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9900" windowHeight="19160" tabRatio="683" activeTab="2"/>
  </bookViews>
  <sheets>
    <sheet name="Curated CNV Calls" sheetId="1" r:id="rId1"/>
    <sheet name="Raw_CNV_calls_SPATA31_ALL" sheetId="2" r:id="rId2"/>
    <sheet name="Raw_CNV_calls_S{ATA31_A_ALL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51" i="2" l="1"/>
  <c r="AO51" i="2"/>
  <c r="AL51" i="2"/>
  <c r="AR50" i="2"/>
  <c r="AO50" i="2"/>
  <c r="AL50" i="2"/>
  <c r="AR49" i="2"/>
  <c r="AO49" i="2"/>
  <c r="AL49" i="2"/>
  <c r="AR48" i="2"/>
  <c r="AO48" i="2"/>
  <c r="AL48" i="2"/>
  <c r="AR47" i="2"/>
  <c r="AO47" i="2"/>
  <c r="AL47" i="2"/>
  <c r="AR46" i="2"/>
  <c r="AO46" i="2"/>
  <c r="AL46" i="2"/>
  <c r="AR45" i="2"/>
  <c r="AO45" i="2"/>
  <c r="AL45" i="2"/>
  <c r="AR44" i="2"/>
  <c r="AO44" i="2"/>
  <c r="AL44" i="2"/>
  <c r="AR43" i="2"/>
  <c r="AO43" i="2"/>
  <c r="AL43" i="2"/>
  <c r="AR42" i="2"/>
  <c r="AO42" i="2"/>
  <c r="AL42" i="2"/>
  <c r="AR41" i="2"/>
  <c r="AO41" i="2"/>
  <c r="AL41" i="2"/>
  <c r="AR40" i="2"/>
  <c r="AO40" i="2"/>
  <c r="AL40" i="2"/>
  <c r="AR39" i="2"/>
  <c r="AO39" i="2"/>
  <c r="AL39" i="2"/>
  <c r="AR38" i="2"/>
  <c r="AO38" i="2"/>
  <c r="AL38" i="2"/>
  <c r="AR37" i="2"/>
  <c r="AO37" i="2"/>
  <c r="AL37" i="2"/>
  <c r="AR36" i="2"/>
  <c r="AO36" i="2"/>
  <c r="AL36" i="2"/>
  <c r="AR35" i="2"/>
  <c r="AO35" i="2"/>
  <c r="AL35" i="2"/>
  <c r="AR34" i="2"/>
  <c r="AO34" i="2"/>
  <c r="AL34" i="2"/>
  <c r="AR33" i="2"/>
  <c r="AO33" i="2"/>
  <c r="AL33" i="2"/>
  <c r="AR32" i="2"/>
  <c r="AO32" i="2"/>
  <c r="AL32" i="2"/>
  <c r="AR31" i="2"/>
  <c r="AL31" i="2"/>
  <c r="AR30" i="2"/>
  <c r="AO30" i="2"/>
  <c r="AL30" i="2"/>
  <c r="AR29" i="2"/>
  <c r="AO29" i="2"/>
  <c r="AL29" i="2"/>
  <c r="AR28" i="2"/>
  <c r="AO28" i="2"/>
  <c r="AL28" i="2"/>
  <c r="AR27" i="2"/>
  <c r="AO27" i="2"/>
  <c r="AL27" i="2"/>
  <c r="AR26" i="2"/>
  <c r="AO26" i="2"/>
  <c r="AL26" i="2"/>
  <c r="AR25" i="2"/>
  <c r="AO25" i="2"/>
  <c r="AL25" i="2"/>
  <c r="AR24" i="2"/>
  <c r="AO24" i="2"/>
  <c r="AL24" i="2"/>
  <c r="AR23" i="2"/>
  <c r="AO23" i="2"/>
  <c r="AL23" i="2"/>
  <c r="AR22" i="2"/>
  <c r="AO22" i="2"/>
  <c r="AL22" i="2"/>
  <c r="AR21" i="2"/>
  <c r="AO21" i="2"/>
  <c r="AL21" i="2"/>
  <c r="AR20" i="2"/>
  <c r="AO20" i="2"/>
  <c r="AL20" i="2"/>
  <c r="AR19" i="2"/>
  <c r="AO19" i="2"/>
  <c r="AL19" i="2"/>
  <c r="AR18" i="2"/>
  <c r="AO18" i="2"/>
  <c r="AL18" i="2"/>
  <c r="AO17" i="2"/>
  <c r="AL17" i="2"/>
  <c r="AR16" i="2"/>
  <c r="AO16" i="2"/>
  <c r="AL16" i="2"/>
  <c r="AR15" i="2"/>
  <c r="AO15" i="2"/>
  <c r="AR14" i="2"/>
  <c r="AO14" i="2"/>
  <c r="AO13" i="2"/>
  <c r="AR12" i="2"/>
  <c r="AO12" i="2"/>
  <c r="AR11" i="2"/>
  <c r="AO11" i="2"/>
  <c r="AR10" i="2"/>
  <c r="AO10" i="2"/>
  <c r="AR9" i="2"/>
  <c r="AO9" i="2"/>
  <c r="AR8" i="2"/>
  <c r="AO8" i="2"/>
  <c r="AR7" i="2"/>
  <c r="AO7" i="2"/>
  <c r="AR6" i="2"/>
  <c r="AO6" i="2"/>
  <c r="AR5" i="2"/>
  <c r="AO5" i="2"/>
  <c r="AR4" i="2"/>
  <c r="AO4" i="2"/>
  <c r="AR51" i="3"/>
  <c r="AO51" i="3"/>
  <c r="AL51" i="3"/>
  <c r="AI51" i="3"/>
  <c r="AR50" i="3"/>
  <c r="AO50" i="3"/>
  <c r="AL50" i="3"/>
  <c r="AI50" i="3"/>
  <c r="AR49" i="3"/>
  <c r="AO49" i="3"/>
  <c r="AL49" i="3"/>
  <c r="AI49" i="3"/>
  <c r="AR48" i="3"/>
  <c r="AO48" i="3"/>
  <c r="AL48" i="3"/>
  <c r="AI48" i="3"/>
  <c r="AR47" i="3"/>
  <c r="AO47" i="3"/>
  <c r="AL47" i="3"/>
  <c r="AI47" i="3"/>
  <c r="AR46" i="3"/>
  <c r="AO46" i="3"/>
  <c r="AL46" i="3"/>
  <c r="AI46" i="3"/>
  <c r="AR45" i="3"/>
  <c r="AO45" i="3"/>
  <c r="AL45" i="3"/>
  <c r="AI45" i="3"/>
  <c r="AR44" i="3"/>
  <c r="AO44" i="3"/>
  <c r="AL44" i="3"/>
  <c r="AI44" i="3"/>
  <c r="AR43" i="3"/>
  <c r="AO43" i="3"/>
  <c r="AL43" i="3"/>
  <c r="AI43" i="3"/>
  <c r="AR42" i="3"/>
  <c r="AO42" i="3"/>
  <c r="AL42" i="3"/>
  <c r="AI42" i="3"/>
  <c r="AR41" i="3"/>
  <c r="AO41" i="3"/>
  <c r="AL41" i="3"/>
  <c r="AI41" i="3"/>
  <c r="AR40" i="3"/>
  <c r="AO40" i="3"/>
  <c r="AL40" i="3"/>
  <c r="AI40" i="3"/>
  <c r="AR39" i="3"/>
  <c r="AO39" i="3"/>
  <c r="AL39" i="3"/>
  <c r="AI39" i="3"/>
  <c r="AR38" i="3"/>
  <c r="AO38" i="3"/>
  <c r="AL38" i="3"/>
  <c r="AI38" i="3"/>
  <c r="AR37" i="3"/>
  <c r="AO37" i="3"/>
  <c r="AL37" i="3"/>
  <c r="AI37" i="3"/>
  <c r="AR36" i="3"/>
  <c r="AO36" i="3"/>
  <c r="AL36" i="3"/>
  <c r="AI36" i="3"/>
  <c r="AR35" i="3"/>
  <c r="AO35" i="3"/>
  <c r="AL35" i="3"/>
  <c r="AI35" i="3"/>
  <c r="AR34" i="3"/>
  <c r="AO34" i="3"/>
  <c r="AL34" i="3"/>
  <c r="AI34" i="3"/>
  <c r="AR33" i="3"/>
  <c r="AO33" i="3"/>
  <c r="AL33" i="3"/>
  <c r="AI33" i="3"/>
  <c r="AR32" i="3"/>
  <c r="AO32" i="3"/>
  <c r="AL32" i="3"/>
  <c r="AI32" i="3"/>
  <c r="AR31" i="3"/>
  <c r="AO31" i="3"/>
  <c r="AL31" i="3"/>
  <c r="AI31" i="3"/>
  <c r="AR30" i="3"/>
  <c r="AO30" i="3"/>
  <c r="AL30" i="3"/>
  <c r="AI30" i="3"/>
  <c r="AR29" i="3"/>
  <c r="AL29" i="3"/>
  <c r="AI29" i="3"/>
  <c r="AR28" i="3"/>
  <c r="AO28" i="3"/>
  <c r="AL28" i="3"/>
  <c r="AI28" i="3"/>
  <c r="AR27" i="3"/>
  <c r="AO27" i="3"/>
  <c r="AL27" i="3"/>
  <c r="AI27" i="3"/>
  <c r="AR26" i="3"/>
  <c r="AO26" i="3"/>
  <c r="AL26" i="3"/>
  <c r="AI26" i="3"/>
  <c r="AR25" i="3"/>
  <c r="AO25" i="3"/>
  <c r="AL25" i="3"/>
  <c r="AI25" i="3"/>
  <c r="AR24" i="3"/>
  <c r="AO24" i="3"/>
  <c r="AL24" i="3"/>
  <c r="AI24" i="3"/>
  <c r="AR23" i="3"/>
  <c r="AO23" i="3"/>
  <c r="AL23" i="3"/>
  <c r="AI23" i="3"/>
  <c r="AR22" i="3"/>
  <c r="AO22" i="3"/>
  <c r="AL22" i="3"/>
  <c r="AI22" i="3"/>
  <c r="AR21" i="3"/>
  <c r="AO21" i="3"/>
  <c r="AL21" i="3"/>
  <c r="AI21" i="3"/>
  <c r="AR20" i="3"/>
  <c r="AO20" i="3"/>
  <c r="AL20" i="3"/>
  <c r="AI20" i="3"/>
  <c r="AR19" i="3"/>
  <c r="AO19" i="3"/>
  <c r="AL19" i="3"/>
  <c r="AI19" i="3"/>
  <c r="AR18" i="3"/>
  <c r="AO18" i="3"/>
  <c r="AL18" i="3"/>
  <c r="AI18" i="3"/>
  <c r="AR17" i="3"/>
  <c r="AO17" i="3"/>
  <c r="AL17" i="3"/>
  <c r="AI17" i="3"/>
  <c r="AR16" i="3"/>
  <c r="AO16" i="3"/>
  <c r="AL16" i="3"/>
  <c r="AI16" i="3"/>
  <c r="AR15" i="3"/>
  <c r="AO15" i="3"/>
  <c r="AL15" i="3"/>
  <c r="AI15" i="3"/>
  <c r="AR14" i="3"/>
  <c r="AO14" i="3"/>
  <c r="AL14" i="3"/>
  <c r="AI14" i="3"/>
  <c r="AR13" i="3"/>
  <c r="AO13" i="3"/>
  <c r="AL13" i="3"/>
  <c r="AI13" i="3"/>
  <c r="AR12" i="3"/>
  <c r="AO12" i="3"/>
  <c r="AL12" i="3"/>
  <c r="AI12" i="3"/>
  <c r="AR11" i="3"/>
  <c r="AO11" i="3"/>
  <c r="AL11" i="3"/>
  <c r="AI11" i="3"/>
  <c r="AR10" i="3"/>
  <c r="AO10" i="3"/>
  <c r="AL10" i="3"/>
  <c r="AI10" i="3"/>
  <c r="AR9" i="3"/>
  <c r="AO9" i="3"/>
  <c r="AL9" i="3"/>
  <c r="AI9" i="3"/>
  <c r="AR8" i="3"/>
  <c r="AO8" i="3"/>
  <c r="AL8" i="3"/>
  <c r="AI8" i="3"/>
  <c r="AR7" i="3"/>
  <c r="AO7" i="3"/>
  <c r="AL7" i="3"/>
  <c r="AI7" i="3"/>
  <c r="AR6" i="3"/>
  <c r="AO6" i="3"/>
  <c r="AL6" i="3"/>
  <c r="AI6" i="3"/>
  <c r="AR5" i="3"/>
  <c r="AO5" i="3"/>
  <c r="AL5" i="3"/>
  <c r="AI5" i="3"/>
  <c r="AR4" i="3"/>
  <c r="AO4" i="3"/>
  <c r="AL4" i="3"/>
  <c r="AI4" i="3"/>
  <c r="D157" i="1"/>
  <c r="B165" i="1"/>
  <c r="G160" i="1"/>
  <c r="I156" i="1"/>
</calcChain>
</file>

<file path=xl/sharedStrings.xml><?xml version="1.0" encoding="utf-8"?>
<sst xmlns="http://schemas.openxmlformats.org/spreadsheetml/2006/main" count="2161" uniqueCount="720">
  <si>
    <t>Control_1</t>
  </si>
  <si>
    <t>Aged_1</t>
  </si>
  <si>
    <t>Control_2</t>
  </si>
  <si>
    <t>Aged_2</t>
  </si>
  <si>
    <t>Control_3</t>
  </si>
  <si>
    <t>Aged_3</t>
  </si>
  <si>
    <t>Control_4</t>
  </si>
  <si>
    <t>Aged_4</t>
  </si>
  <si>
    <t>Control_5</t>
  </si>
  <si>
    <t>Aged_5</t>
  </si>
  <si>
    <t>Control_6</t>
  </si>
  <si>
    <t>Aged_6</t>
  </si>
  <si>
    <t>Control_7</t>
  </si>
  <si>
    <t>Aged_7</t>
  </si>
  <si>
    <t>Control_8</t>
  </si>
  <si>
    <t>Aged_8</t>
  </si>
  <si>
    <t>Control_9</t>
  </si>
  <si>
    <t>Aged_9</t>
  </si>
  <si>
    <t>Control_10</t>
  </si>
  <si>
    <t>Aged_10</t>
  </si>
  <si>
    <t>Control_11</t>
  </si>
  <si>
    <t>Aged_11</t>
  </si>
  <si>
    <t>Control_12</t>
  </si>
  <si>
    <t>Aged_12</t>
  </si>
  <si>
    <t>Control_13</t>
  </si>
  <si>
    <t>Aged_13</t>
  </si>
  <si>
    <t>Control_14</t>
  </si>
  <si>
    <t>Aged_14</t>
  </si>
  <si>
    <t>Control_15</t>
  </si>
  <si>
    <t>Aged_15</t>
  </si>
  <si>
    <t>Control_16</t>
  </si>
  <si>
    <t>Aged_16</t>
  </si>
  <si>
    <t>Control_17</t>
  </si>
  <si>
    <t>Aged_17</t>
  </si>
  <si>
    <t>Control_18</t>
  </si>
  <si>
    <t>Aged_18</t>
  </si>
  <si>
    <t>Control_19</t>
  </si>
  <si>
    <t>Aged_19</t>
  </si>
  <si>
    <t>Control_20</t>
  </si>
  <si>
    <t>Aged_20</t>
  </si>
  <si>
    <t>Control_21</t>
  </si>
  <si>
    <t>Aged_21</t>
  </si>
  <si>
    <t>Control_22</t>
  </si>
  <si>
    <t>Aged_22</t>
  </si>
  <si>
    <t>Control_23</t>
  </si>
  <si>
    <t>Aged_23</t>
  </si>
  <si>
    <t>Control_24</t>
  </si>
  <si>
    <t>Aged_24</t>
  </si>
  <si>
    <t>Control_25</t>
  </si>
  <si>
    <t>Aged_25</t>
  </si>
  <si>
    <t>Control_26</t>
  </si>
  <si>
    <t>Aged_26</t>
  </si>
  <si>
    <t>Control_27</t>
  </si>
  <si>
    <t>Aged_27</t>
  </si>
  <si>
    <t>Control_28</t>
  </si>
  <si>
    <t>Aged_28</t>
  </si>
  <si>
    <t>Control_29</t>
  </si>
  <si>
    <t>Aged_29</t>
  </si>
  <si>
    <t>Control_30</t>
  </si>
  <si>
    <t>Aged_30</t>
  </si>
  <si>
    <t>Control_31</t>
  </si>
  <si>
    <t>Aged_31</t>
  </si>
  <si>
    <t>Control_32</t>
  </si>
  <si>
    <t>Aged_32</t>
  </si>
  <si>
    <t>Control_33</t>
  </si>
  <si>
    <t>Aged_33</t>
  </si>
  <si>
    <t>Control_34</t>
  </si>
  <si>
    <t>Aged_34</t>
  </si>
  <si>
    <t>Control_35</t>
  </si>
  <si>
    <t>Aged_35</t>
  </si>
  <si>
    <t>Control_36</t>
  </si>
  <si>
    <t>Aged_36</t>
  </si>
  <si>
    <t>Control_37</t>
  </si>
  <si>
    <t>Aged_37</t>
  </si>
  <si>
    <t>Control_38</t>
  </si>
  <si>
    <t>Aged_38</t>
  </si>
  <si>
    <t>Control_39</t>
  </si>
  <si>
    <t>Aged_39</t>
  </si>
  <si>
    <t>Control_40</t>
  </si>
  <si>
    <t>Aged_40</t>
  </si>
  <si>
    <t>Control_41</t>
  </si>
  <si>
    <t>Aged_41</t>
  </si>
  <si>
    <t>Control_42</t>
  </si>
  <si>
    <t>Aged_42</t>
  </si>
  <si>
    <t>Control_43</t>
  </si>
  <si>
    <t>Aged_43</t>
  </si>
  <si>
    <t>Control_44</t>
  </si>
  <si>
    <t>Aged_44</t>
  </si>
  <si>
    <t>Control_45</t>
  </si>
  <si>
    <t>Aged_45</t>
  </si>
  <si>
    <t>Control_46</t>
  </si>
  <si>
    <t>Aged_46</t>
  </si>
  <si>
    <t>Control_47</t>
  </si>
  <si>
    <t>Aged_47</t>
  </si>
  <si>
    <t>Control_48</t>
  </si>
  <si>
    <t>Aged_48</t>
  </si>
  <si>
    <t>Control_49</t>
  </si>
  <si>
    <t>Aged_49</t>
  </si>
  <si>
    <t>Control_50</t>
  </si>
  <si>
    <t>Aged_50</t>
  </si>
  <si>
    <t>Control_51</t>
  </si>
  <si>
    <t>Aged_51</t>
  </si>
  <si>
    <t>Control_52</t>
  </si>
  <si>
    <t>Aged_52</t>
  </si>
  <si>
    <t>Control_53</t>
  </si>
  <si>
    <t>Aged_53</t>
  </si>
  <si>
    <t>Control_54</t>
  </si>
  <si>
    <t>Aged_54</t>
  </si>
  <si>
    <t>Control_55</t>
  </si>
  <si>
    <t>Aged_55</t>
  </si>
  <si>
    <t>Control_56</t>
  </si>
  <si>
    <t>Aged_56</t>
  </si>
  <si>
    <t>Control_57</t>
  </si>
  <si>
    <t>Aged_57</t>
  </si>
  <si>
    <t>Control_58</t>
  </si>
  <si>
    <t>Aged_58</t>
  </si>
  <si>
    <t>Control_59</t>
  </si>
  <si>
    <t>Aged_59</t>
  </si>
  <si>
    <t>Control_60</t>
  </si>
  <si>
    <t>Aged_60</t>
  </si>
  <si>
    <t>Control_61</t>
  </si>
  <si>
    <t>Aged_61</t>
  </si>
  <si>
    <t>Control_62</t>
  </si>
  <si>
    <t>Aged_62</t>
  </si>
  <si>
    <t>Control_63</t>
  </si>
  <si>
    <t>Aged_63</t>
  </si>
  <si>
    <t>Control_64</t>
  </si>
  <si>
    <t>Aged_64</t>
  </si>
  <si>
    <t>Control_65</t>
  </si>
  <si>
    <t>Aged_65</t>
  </si>
  <si>
    <t>Control_66</t>
  </si>
  <si>
    <t>Aged_66</t>
  </si>
  <si>
    <t>Control_67</t>
  </si>
  <si>
    <t>Aged_67</t>
  </si>
  <si>
    <t>Control_68</t>
  </si>
  <si>
    <t>Aged_68</t>
  </si>
  <si>
    <t>Control_69</t>
  </si>
  <si>
    <t>Aged_69</t>
  </si>
  <si>
    <t>Control_70</t>
  </si>
  <si>
    <t>Aged_70</t>
  </si>
  <si>
    <t>Control_71</t>
  </si>
  <si>
    <t>Aged_71</t>
  </si>
  <si>
    <t>Control_72</t>
  </si>
  <si>
    <t>Aged_72</t>
  </si>
  <si>
    <t>Control_73</t>
  </si>
  <si>
    <t>Aged_73</t>
  </si>
  <si>
    <t>Control_74</t>
  </si>
  <si>
    <t>Aged_74</t>
  </si>
  <si>
    <t>Control_75</t>
  </si>
  <si>
    <t>Aged_75</t>
  </si>
  <si>
    <t>Control_76</t>
  </si>
  <si>
    <t>Aged_76</t>
  </si>
  <si>
    <t>Control_77</t>
  </si>
  <si>
    <t>Aged_77</t>
  </si>
  <si>
    <t>Control_78</t>
  </si>
  <si>
    <t>Aged_78</t>
  </si>
  <si>
    <t>Control_79</t>
  </si>
  <si>
    <t>Aged_79</t>
  </si>
  <si>
    <t>Control_80</t>
  </si>
  <si>
    <t>Aged_80</t>
  </si>
  <si>
    <t>Control_81</t>
  </si>
  <si>
    <t>Aged_81</t>
  </si>
  <si>
    <t>Control_82</t>
  </si>
  <si>
    <t>Aged_82</t>
  </si>
  <si>
    <t>Control_83</t>
  </si>
  <si>
    <t>Aged_83</t>
  </si>
  <si>
    <t>Control_84</t>
  </si>
  <si>
    <t>Aged_84</t>
  </si>
  <si>
    <t>Control_85</t>
  </si>
  <si>
    <t>Aged_85</t>
  </si>
  <si>
    <t>Control_86</t>
  </si>
  <si>
    <t>Aged_86</t>
  </si>
  <si>
    <t>Control_87</t>
  </si>
  <si>
    <t>Aged_87</t>
  </si>
  <si>
    <t>Control_88</t>
  </si>
  <si>
    <t>Aged_88</t>
  </si>
  <si>
    <t>Control_89</t>
  </si>
  <si>
    <t>Aged_89</t>
  </si>
  <si>
    <t>Control_90</t>
  </si>
  <si>
    <t>Aged_90</t>
  </si>
  <si>
    <t>Control_91</t>
  </si>
  <si>
    <t>Aged_91</t>
  </si>
  <si>
    <t>Control_92</t>
  </si>
  <si>
    <t>Aged_92</t>
  </si>
  <si>
    <t>Control_93</t>
  </si>
  <si>
    <t>Aged_93</t>
  </si>
  <si>
    <t>Control_94</t>
  </si>
  <si>
    <t>Aged_94</t>
  </si>
  <si>
    <t>Control_95</t>
  </si>
  <si>
    <t>Aged_95</t>
  </si>
  <si>
    <t>Control_96</t>
  </si>
  <si>
    <t>Aged_96</t>
  </si>
  <si>
    <t>Control_97</t>
  </si>
  <si>
    <t>Aged_97</t>
  </si>
  <si>
    <t>Control_98</t>
  </si>
  <si>
    <t>Aged_98</t>
  </si>
  <si>
    <t>Control_99</t>
  </si>
  <si>
    <t>Aged_99</t>
  </si>
  <si>
    <t>Control_100</t>
  </si>
  <si>
    <t>Aged_100</t>
  </si>
  <si>
    <t>Control_101</t>
  </si>
  <si>
    <t>Aged_101</t>
  </si>
  <si>
    <t>Control_102</t>
  </si>
  <si>
    <t>Aged_102</t>
  </si>
  <si>
    <t>Control_103</t>
  </si>
  <si>
    <t>Aged_103</t>
  </si>
  <si>
    <t>Control_104</t>
  </si>
  <si>
    <t>Aged_104</t>
  </si>
  <si>
    <t>Control_105</t>
  </si>
  <si>
    <t>Aged_105</t>
  </si>
  <si>
    <t>Control_106</t>
  </si>
  <si>
    <t>Aged_106</t>
  </si>
  <si>
    <t>Control_107</t>
  </si>
  <si>
    <t>Aged_107</t>
  </si>
  <si>
    <t>Control_108</t>
  </si>
  <si>
    <t>Aged_108</t>
  </si>
  <si>
    <t>Control_109</t>
  </si>
  <si>
    <t>Aged_109</t>
  </si>
  <si>
    <t>Control_110</t>
  </si>
  <si>
    <t>Aged_110</t>
  </si>
  <si>
    <t>Control_111</t>
  </si>
  <si>
    <t>Aged_111</t>
  </si>
  <si>
    <t>Control_112</t>
  </si>
  <si>
    <t>Aged_112</t>
  </si>
  <si>
    <t>Control_113</t>
  </si>
  <si>
    <t>Aged_113</t>
  </si>
  <si>
    <t>Control_114</t>
  </si>
  <si>
    <t>Aged_114</t>
  </si>
  <si>
    <t>Control_115</t>
  </si>
  <si>
    <t>Aged_115</t>
  </si>
  <si>
    <t>Control_116</t>
  </si>
  <si>
    <t>Aged_116</t>
  </si>
  <si>
    <t>Control_117</t>
  </si>
  <si>
    <t>Aged_117</t>
  </si>
  <si>
    <t>Control_118</t>
  </si>
  <si>
    <t>Aged_118</t>
  </si>
  <si>
    <t>Control_119</t>
  </si>
  <si>
    <t>Aged_119</t>
  </si>
  <si>
    <t>Control_120</t>
  </si>
  <si>
    <t>Aged_120</t>
  </si>
  <si>
    <t>Control_121</t>
  </si>
  <si>
    <t>Aged_121</t>
  </si>
  <si>
    <t>Control_122</t>
  </si>
  <si>
    <t>Aged_122</t>
  </si>
  <si>
    <t>Control_123</t>
  </si>
  <si>
    <t>Aged_123</t>
  </si>
  <si>
    <t>Control_124</t>
  </si>
  <si>
    <t>Aged_124</t>
  </si>
  <si>
    <t>Control_125</t>
  </si>
  <si>
    <t>Aged_125</t>
  </si>
  <si>
    <t>Control_126</t>
  </si>
  <si>
    <t>Aged_126</t>
  </si>
  <si>
    <t>Control_127</t>
  </si>
  <si>
    <t>Aged_127</t>
  </si>
  <si>
    <t>Control_128</t>
  </si>
  <si>
    <t>Aged_128</t>
  </si>
  <si>
    <t>Control_129</t>
  </si>
  <si>
    <t>Aged_129</t>
  </si>
  <si>
    <t>Control_130</t>
  </si>
  <si>
    <t>Aged_130</t>
  </si>
  <si>
    <t>Control_131</t>
  </si>
  <si>
    <t>Aged_131</t>
  </si>
  <si>
    <t>Control_132</t>
  </si>
  <si>
    <t>Aged_132</t>
  </si>
  <si>
    <t>Control_133</t>
  </si>
  <si>
    <t>Aged_133</t>
  </si>
  <si>
    <t>Control_134</t>
  </si>
  <si>
    <t>Aged_134</t>
  </si>
  <si>
    <t>Control_135</t>
  </si>
  <si>
    <t>Aged_135</t>
  </si>
  <si>
    <t>Control_136</t>
  </si>
  <si>
    <t>Aged_136</t>
  </si>
  <si>
    <t>Control_137</t>
  </si>
  <si>
    <t>Aged_137</t>
  </si>
  <si>
    <t>Control_138</t>
  </si>
  <si>
    <t>Aged_138</t>
  </si>
  <si>
    <t>Control_139</t>
  </si>
  <si>
    <t>Aged_139</t>
  </si>
  <si>
    <t>Control_140</t>
  </si>
  <si>
    <t>Aged_140</t>
  </si>
  <si>
    <t>Control_141</t>
  </si>
  <si>
    <t>Aged_141</t>
  </si>
  <si>
    <t>Control_142</t>
  </si>
  <si>
    <t>Aged_142</t>
  </si>
  <si>
    <t>Control_143</t>
  </si>
  <si>
    <t>Aged_143</t>
  </si>
  <si>
    <t>Control_144</t>
  </si>
  <si>
    <t>Aged_144</t>
  </si>
  <si>
    <t>Control_145</t>
  </si>
  <si>
    <t>Aged_145</t>
  </si>
  <si>
    <t>Control_146</t>
  </si>
  <si>
    <t>Aged_146</t>
  </si>
  <si>
    <t>Control_147</t>
  </si>
  <si>
    <t>Aged_147</t>
  </si>
  <si>
    <t>Control_148</t>
  </si>
  <si>
    <t>Aged_148</t>
  </si>
  <si>
    <t>Control_149</t>
  </si>
  <si>
    <t>Aged_149</t>
  </si>
  <si>
    <t>Control_150</t>
  </si>
  <si>
    <t>Aged_150</t>
  </si>
  <si>
    <t>Control_151</t>
  </si>
  <si>
    <t>Aged_151</t>
  </si>
  <si>
    <t>Control_152</t>
  </si>
  <si>
    <t>Aged_152</t>
  </si>
  <si>
    <t>Control_153</t>
  </si>
  <si>
    <t>Aged_153</t>
  </si>
  <si>
    <t>Control_154</t>
  </si>
  <si>
    <t>Aged_154</t>
  </si>
  <si>
    <t>Control_155</t>
  </si>
  <si>
    <t>Control_156</t>
  </si>
  <si>
    <t>Control_157</t>
  </si>
  <si>
    <t>Control_158</t>
  </si>
  <si>
    <t>Control_163</t>
  </si>
  <si>
    <t>Control_162</t>
  </si>
  <si>
    <t>Control_161</t>
  </si>
  <si>
    <t>Control_160</t>
  </si>
  <si>
    <t>Control_159</t>
  </si>
  <si>
    <t>Aged_155</t>
  </si>
  <si>
    <t>SPATA31_All_Control</t>
  </si>
  <si>
    <t>SPATA31_All_LLI</t>
  </si>
  <si>
    <t>FMA_All_ControlA01</t>
  </si>
  <si>
    <t>FMA_All_ControlA02</t>
  </si>
  <si>
    <t>FMA_All_ControlA03</t>
  </si>
  <si>
    <t>FMA_All_ControlA04</t>
  </si>
  <si>
    <t>FMA_All_ControlA05</t>
  </si>
  <si>
    <t>FMA_All_ControlA06</t>
  </si>
  <si>
    <t>FMA_All_ControlB01</t>
  </si>
  <si>
    <t>FMA_All_ControlB02</t>
  </si>
  <si>
    <t>FMA_All_ControlB03</t>
  </si>
  <si>
    <t>FMA_All_ControlB04</t>
  </si>
  <si>
    <t>FMA_All_ControlB05</t>
  </si>
  <si>
    <t>FMA_All_ControlB06</t>
  </si>
  <si>
    <t>FMA_All_ControlC01</t>
  </si>
  <si>
    <t>FMA_All_ControlC02</t>
  </si>
  <si>
    <t>FMA_All_ControlC03</t>
  </si>
  <si>
    <t>FMA_All_ControlC04</t>
  </si>
  <si>
    <t>FMA_All_ControlC05</t>
  </si>
  <si>
    <t>FMA_All_ControlC06</t>
  </si>
  <si>
    <t>FMA_All_ControlD01</t>
  </si>
  <si>
    <t>FMA_All_ControlD02</t>
  </si>
  <si>
    <t>FMA_All_ControlD03</t>
  </si>
  <si>
    <t>FMA_All_ControlD04</t>
  </si>
  <si>
    <t>FMA_All_ControlD05</t>
  </si>
  <si>
    <t>FMA_All_ControlD06</t>
  </si>
  <si>
    <t>FMA_All_ControlE01</t>
  </si>
  <si>
    <t>FMA_All_ControlE02</t>
  </si>
  <si>
    <t>FMA_All_ControlE03</t>
  </si>
  <si>
    <t>FMA_All_ControlE04</t>
  </si>
  <si>
    <t>FMA_All_ControlE05</t>
  </si>
  <si>
    <t>FMA_All_ControlE06</t>
  </si>
  <si>
    <t>FMA_All_ControlF01</t>
  </si>
  <si>
    <t>FMA_All_ControlF02</t>
  </si>
  <si>
    <t>FMA_All_ControlF03</t>
  </si>
  <si>
    <t>FMA_All_ControlF04</t>
  </si>
  <si>
    <t>FMA_All_ControlF05</t>
  </si>
  <si>
    <t>FMA_All_ControlF06</t>
  </si>
  <si>
    <t>FMA_All_ControlG01</t>
  </si>
  <si>
    <t>FMA_All_ControlG02</t>
  </si>
  <si>
    <t>FMA_All_ControlG03</t>
  </si>
  <si>
    <t>FMA_All_ControlG04</t>
  </si>
  <si>
    <t>FMA_All_ControlG05</t>
  </si>
  <si>
    <t>FMA_All_ControlG06</t>
  </si>
  <si>
    <t>FMA_All_ControlH01</t>
  </si>
  <si>
    <t>FMA_All_ControlH02</t>
  </si>
  <si>
    <t>FMA_All_ControlH03</t>
  </si>
  <si>
    <t>FMA_All_ControlH04</t>
  </si>
  <si>
    <t>FMA_All_ControlH05</t>
  </si>
  <si>
    <t>FMA_All_ControlH06</t>
  </si>
  <si>
    <t>CNV</t>
  </si>
  <si>
    <t>Curated</t>
  </si>
  <si>
    <t>FMA_All_AgedA07</t>
  </si>
  <si>
    <t>FMA_All_AgedA08</t>
  </si>
  <si>
    <t>FMA_All_AgedA09</t>
  </si>
  <si>
    <t>FMA_All_AgedA10</t>
  </si>
  <si>
    <t>FMA_All_AgedA11</t>
  </si>
  <si>
    <t>FMA_All_AgedA12</t>
  </si>
  <si>
    <t>FMA_All_AgedB07</t>
  </si>
  <si>
    <t>FMA_All_AgedB08</t>
  </si>
  <si>
    <t>FMA_All_AgedB09</t>
  </si>
  <si>
    <t>FMA_All_AgedB10</t>
  </si>
  <si>
    <t>FMA_All_AgedB11</t>
  </si>
  <si>
    <t>FMA_All_AgedB12</t>
  </si>
  <si>
    <t>FMA_All_AgedC07</t>
  </si>
  <si>
    <t>FMA_All_AgedC08</t>
  </si>
  <si>
    <t>FMA_All_AgedC09</t>
  </si>
  <si>
    <t>FMA_All_AgedC10</t>
  </si>
  <si>
    <t>FMA_All_AgedC11</t>
  </si>
  <si>
    <t>FMA_All_AgedC12</t>
  </si>
  <si>
    <t>FMA_All_AgedD07</t>
  </si>
  <si>
    <t>FMA_All_AgedD08</t>
  </si>
  <si>
    <t>FMA_All_AgedD09</t>
  </si>
  <si>
    <t>FMA_All_AgedD10</t>
  </si>
  <si>
    <t>FMA_All_AgedD11</t>
  </si>
  <si>
    <t>FMA_All_AgedD12</t>
  </si>
  <si>
    <t>FMA_All_AgedE07</t>
  </si>
  <si>
    <t>FMA_All_AgedE08</t>
  </si>
  <si>
    <t>FMA_All_AgedE09</t>
  </si>
  <si>
    <t>FMA_All_AgedE10</t>
  </si>
  <si>
    <t>FMA_All_AgedE11</t>
  </si>
  <si>
    <t>FMA_All_AgedE12</t>
  </si>
  <si>
    <t>FMA_All_AgedF07</t>
  </si>
  <si>
    <t>FMA_All_AgedF08</t>
  </si>
  <si>
    <t>FMA_All_AgedF09</t>
  </si>
  <si>
    <t>FMA_All_AgedF10</t>
  </si>
  <si>
    <t>FMA_All_AgedF11</t>
  </si>
  <si>
    <t>FMA_All_AgedF12</t>
  </si>
  <si>
    <t>FMA_All_AgedG07</t>
  </si>
  <si>
    <t>FMA_All_AgedG08</t>
  </si>
  <si>
    <t>FMA_All_AgedG09</t>
  </si>
  <si>
    <t>FMA_All_AgedG10</t>
  </si>
  <si>
    <t>FMA_All_AgedG11</t>
  </si>
  <si>
    <t>FMA_All_AgedG12</t>
  </si>
  <si>
    <t>FMA_All_AgedH07</t>
  </si>
  <si>
    <t>FMA_All_AgedH08</t>
  </si>
  <si>
    <t>FMA_All_AgedH09</t>
  </si>
  <si>
    <t>FMA_All_AgedH10</t>
  </si>
  <si>
    <t>FMA_All_AgedH11</t>
  </si>
  <si>
    <t>FMA_All_AgedH12</t>
  </si>
  <si>
    <t>FMA_All_AgedA06</t>
  </si>
  <si>
    <t>FMA_All_AgedB06</t>
  </si>
  <si>
    <t>FMA_All_AgedC06</t>
  </si>
  <si>
    <t>FMA_All_AgedD06</t>
  </si>
  <si>
    <t>FMA_All_AgedE06</t>
  </si>
  <si>
    <t>FMA_All_AgedF06</t>
  </si>
  <si>
    <t>FMA_All_AgedG06</t>
  </si>
  <si>
    <t>FMA_All_AgedH06</t>
  </si>
  <si>
    <t>FMA_2nd_ContA01</t>
  </si>
  <si>
    <t>FMA_2nd_ContA02</t>
  </si>
  <si>
    <t>FMA_2nd_ContA03</t>
  </si>
  <si>
    <t>FMA_2nd_ContA04</t>
  </si>
  <si>
    <t>FMA_2nd_ContA05</t>
  </si>
  <si>
    <t>FMA_2nd_ContA06</t>
  </si>
  <si>
    <t>FMA_2nd_ContB01</t>
  </si>
  <si>
    <t>FMA_2nd_ContB02</t>
  </si>
  <si>
    <t>FMA_2nd_ContB03</t>
  </si>
  <si>
    <t>FMA_2nd_ContB04</t>
  </si>
  <si>
    <t>FMA_2nd_ContB05</t>
  </si>
  <si>
    <t>FMA_2nd_ContB06</t>
  </si>
  <si>
    <t>FMA_2nd_ContC01</t>
  </si>
  <si>
    <t>FMA_2nd_ContC02</t>
  </si>
  <si>
    <t>FMA_2nd_ContC03</t>
  </si>
  <si>
    <t>FMA_2nd_ContC04</t>
  </si>
  <si>
    <t>FMA_2nd_ContC05</t>
  </si>
  <si>
    <t>FMA_2nd_ContC06</t>
  </si>
  <si>
    <t>FMA_2nd_ContD01</t>
  </si>
  <si>
    <t>FMA_2nd_ContD02</t>
  </si>
  <si>
    <t>FMA_2nd_ContD03</t>
  </si>
  <si>
    <t>FMA_2nd_ContD04</t>
  </si>
  <si>
    <t>FMA_2nd_ContD05</t>
  </si>
  <si>
    <t>FMA_2nd_ContD06</t>
  </si>
  <si>
    <t>FMA_2nd_ContE01</t>
  </si>
  <si>
    <t>FMA_2nd_ContE02</t>
  </si>
  <si>
    <t>FMA_2nd_ContE03</t>
  </si>
  <si>
    <t>FMA_2nd_ContE04</t>
  </si>
  <si>
    <t>FMA_2nd_ContE05</t>
  </si>
  <si>
    <t>FMA_2nd_ContE06</t>
  </si>
  <si>
    <t>FMA_2nd_ContF01</t>
  </si>
  <si>
    <t>FMA_2nd_ContF02</t>
  </si>
  <si>
    <t>FMA_2nd_ContF03</t>
  </si>
  <si>
    <t>FMA_2nd_ContF04</t>
  </si>
  <si>
    <t>FMA_2nd_ContF05</t>
  </si>
  <si>
    <t>FMA_2nd_ContF06</t>
  </si>
  <si>
    <t>FMA_2nd_ContG01</t>
  </si>
  <si>
    <t>FMA_2nd_ContG02</t>
  </si>
  <si>
    <t>FMA_2nd_ContG03</t>
  </si>
  <si>
    <t>FMA_2nd_ContG04</t>
  </si>
  <si>
    <t>FMA_2nd_ContG05</t>
  </si>
  <si>
    <t>FMA_2nd_ContG06</t>
  </si>
  <si>
    <t>FMA_2nd_ContH01</t>
  </si>
  <si>
    <t>FMA_2nd_ContH02</t>
  </si>
  <si>
    <t>FMA_2nd_ContH03</t>
  </si>
  <si>
    <t>FMA_2nd_ContH04</t>
  </si>
  <si>
    <t>FMA_2nd_ContH05</t>
  </si>
  <si>
    <t>FMA_2nd_ContH06</t>
  </si>
  <si>
    <t>FMA_2nd_AgedA07</t>
  </si>
  <si>
    <t>FMA_2nd_AgedA08</t>
  </si>
  <si>
    <t>FMA_2nd_AgedA09</t>
  </si>
  <si>
    <t>FMA_2nd_AgedA10</t>
  </si>
  <si>
    <t>FMA_2nd_AgedA11</t>
  </si>
  <si>
    <t>FMA_2nd_AgedA12</t>
  </si>
  <si>
    <t>FMA_2nd_AgedB07</t>
  </si>
  <si>
    <t>FMA_2nd_AgedB08</t>
  </si>
  <si>
    <t>FMA_2nd_AgedB09</t>
  </si>
  <si>
    <t>FMA_2nd_AgedB10</t>
  </si>
  <si>
    <t>FMA_2nd_AgedB11</t>
  </si>
  <si>
    <t>FMA_2nd_AgedB12</t>
  </si>
  <si>
    <t>FMA_2nd_AgedC07</t>
  </si>
  <si>
    <t>FMA_2nd_AgedC08</t>
  </si>
  <si>
    <t>FMA_2nd_AgedC09</t>
  </si>
  <si>
    <t>FMA_2nd_AgedC10</t>
  </si>
  <si>
    <t>FMA_2nd_AgedC11</t>
  </si>
  <si>
    <t>FMA_2nd_AgedC12</t>
  </si>
  <si>
    <t>FMA_2nd_AgedD07</t>
  </si>
  <si>
    <t>FMA_2nd_AgedD08</t>
  </si>
  <si>
    <t>FMA_2nd_AgedD09</t>
  </si>
  <si>
    <t>FMA_2nd_AgedD10</t>
  </si>
  <si>
    <t>FMA_2nd_AgedD11</t>
  </si>
  <si>
    <t>FMA_2nd_AgedD12</t>
  </si>
  <si>
    <t>FMA_2nd_AgedE07</t>
  </si>
  <si>
    <t>FMA_2nd_AgedE08</t>
  </si>
  <si>
    <t>FMA_2nd_AgedE09</t>
  </si>
  <si>
    <t>FMA_2nd_AgedE10</t>
  </si>
  <si>
    <t>FMA_2nd_AgedE11</t>
  </si>
  <si>
    <t>FMA_2nd_AgedE12</t>
  </si>
  <si>
    <t>FMA_2nd_AgedF07</t>
  </si>
  <si>
    <t>FMA_2nd_AgedF08</t>
  </si>
  <si>
    <t>FMA_2nd_AgedF09</t>
  </si>
  <si>
    <t>FMA_2nd_AgedF10</t>
  </si>
  <si>
    <t>FMA_2nd_AgedF11</t>
  </si>
  <si>
    <t>FMA_2nd_AgedF12</t>
  </si>
  <si>
    <t>FMA_2nd_AgedG07</t>
  </si>
  <si>
    <t>FMA_2nd_AgedG08</t>
  </si>
  <si>
    <t>FMA_2nd_AgedG09</t>
  </si>
  <si>
    <t>FMA_2nd_AgedG10</t>
  </si>
  <si>
    <t>FMA_2nd_AgedG11</t>
  </si>
  <si>
    <t>FMA_2nd_AgedG12</t>
  </si>
  <si>
    <t>FMA_2nd_AgedH07</t>
  </si>
  <si>
    <t>FMA_2nd_AgedH08</t>
  </si>
  <si>
    <t>FMA_2nd_AgedH09</t>
  </si>
  <si>
    <t>FMA_2nd_AgedH10</t>
  </si>
  <si>
    <t>FMA_2nd_AgedH11</t>
  </si>
  <si>
    <t>FMA_2nd_AgedH12</t>
  </si>
  <si>
    <t>FMA_2nd_Aged-6-12A07</t>
  </si>
  <si>
    <t>FMA_2nd_Aged-6-12A08</t>
  </si>
  <si>
    <t>FMA_2nd_Aged-6-12A09</t>
  </si>
  <si>
    <t>FMA_2nd_Aged-6-12A10</t>
  </si>
  <si>
    <t>FMA_2nd_Aged-6-12A11</t>
  </si>
  <si>
    <t>FMA_2nd_Aged-6-12A12</t>
  </si>
  <si>
    <t>FMA_2nd_Aged-6-12B07</t>
  </si>
  <si>
    <t>FMA_2nd_Aged-6-12B08</t>
  </si>
  <si>
    <t>FMA_2nd_Aged-6-12B09</t>
  </si>
  <si>
    <t>FMA_2nd_Aged-6-12B10</t>
  </si>
  <si>
    <t>FMA_2nd_Aged-6-12B11</t>
  </si>
  <si>
    <t>FMA_2nd_Aged-6-12B12</t>
  </si>
  <si>
    <t>FMA_2nd_Aged-6-12C07</t>
  </si>
  <si>
    <t>FMA_2nd_Aged-6-12C08</t>
  </si>
  <si>
    <t>FMA_2nd_Aged-6-12C09</t>
  </si>
  <si>
    <t>FMA_2nd_Aged-6-12C10</t>
  </si>
  <si>
    <t>FMA_2nd_Aged-6-12C11</t>
  </si>
  <si>
    <t>FMA_2nd_Aged-6-12C12</t>
  </si>
  <si>
    <t>FMA_2nd_Aged-6-12D07</t>
  </si>
  <si>
    <t>FMA_2nd_Aged-6-12D08</t>
  </si>
  <si>
    <t>FMA_2nd_Aged-6-12D09</t>
  </si>
  <si>
    <t>FMA_2nd_Aged-6-12D10</t>
  </si>
  <si>
    <t>FMA_2nd_Aged-6-12D11</t>
  </si>
  <si>
    <t>FMA_2nd_Aged-6-12D12</t>
  </si>
  <si>
    <t>FMA_2nd_Aged-6-12E07</t>
  </si>
  <si>
    <t>FMA_2nd_Aged-6-12E08</t>
  </si>
  <si>
    <t>FMA_2nd_Aged-6-12E09</t>
  </si>
  <si>
    <t>FMA_2nd_Aged-6-12E10</t>
  </si>
  <si>
    <t>FMA_2nd_Aged-6-12E11</t>
  </si>
  <si>
    <t>FMA_2nd_Aged-6-12E12</t>
  </si>
  <si>
    <t>FMA_2nd_Aged-6-12F07</t>
  </si>
  <si>
    <t>FMA_2nd_Aged-6-12F08</t>
  </si>
  <si>
    <t>FMA_2nd_Aged-6-12F09</t>
  </si>
  <si>
    <t>FMA_2nd_Aged-6-12F10</t>
  </si>
  <si>
    <t>FMA_2nd_Aged-6-12F11</t>
  </si>
  <si>
    <t>FMA_2nd_Aged-6-12F12</t>
  </si>
  <si>
    <t>FMA_2nd_Aged-6-12G07</t>
  </si>
  <si>
    <t>FMA_2nd_Aged-6-12G08</t>
  </si>
  <si>
    <t>FMA_2nd_Aged-6-12G09</t>
  </si>
  <si>
    <t>FMA_2nd_Aged-6-12G10</t>
  </si>
  <si>
    <t>FMA_2nd_Aged-6-12G11</t>
  </si>
  <si>
    <t>FMA_2nd_Aged-6-12G12</t>
  </si>
  <si>
    <t>FMA_2nd_Aged-6-12H07</t>
  </si>
  <si>
    <t>FMA_2nd_Aged-6-12H08</t>
  </si>
  <si>
    <t>FMA_2nd_Aged-6-12H09</t>
  </si>
  <si>
    <t>FMA_2nd_Aged-6-12H10</t>
  </si>
  <si>
    <t>FMA_2nd_Aged-6-12H11</t>
  </si>
  <si>
    <t>FMA_2nd_Aged-6-12H12</t>
  </si>
  <si>
    <t>FMA_2nd_AgedA04</t>
  </si>
  <si>
    <t>FMA_2nd_AgedA05</t>
  </si>
  <si>
    <t>FMA_2nd_AgedA06</t>
  </si>
  <si>
    <t>FMA_2nd_AgedB04</t>
  </si>
  <si>
    <t>FMA_2nd_AgedB05</t>
  </si>
  <si>
    <t>FMA_2nd_AgedB06</t>
  </si>
  <si>
    <t>FMA_2nd_AgedC04</t>
  </si>
  <si>
    <t>FMA_2nd_AgedC05</t>
  </si>
  <si>
    <t>FMA_2nd_AgedC06</t>
  </si>
  <si>
    <t>FMA_2nd_AgedD04</t>
  </si>
  <si>
    <t>FMA_2nd_AgedD05</t>
  </si>
  <si>
    <t>FMA_2nd_AgedD06</t>
  </si>
  <si>
    <t>FMA_2nd_AgedE04</t>
  </si>
  <si>
    <t>FMA_2nd_AgedE05</t>
  </si>
  <si>
    <t>FMA_2nd_AgedE06</t>
  </si>
  <si>
    <t>FMA_2nd_AgedF04</t>
  </si>
  <si>
    <t>FMA_2nd_AgedF05</t>
  </si>
  <si>
    <t>FMA_2nd_AgedF06</t>
  </si>
  <si>
    <t>FMA_2nd_AgedG04</t>
  </si>
  <si>
    <t>FMA_2nd_AgedG05</t>
  </si>
  <si>
    <t>FMA_2nd_AgedG06</t>
  </si>
  <si>
    <t>FMA_2nd_AgedH04</t>
  </si>
  <si>
    <t>FMA_2nd_AgedH05</t>
  </si>
  <si>
    <t>FMA_2nd_AgedH06</t>
  </si>
  <si>
    <t>SPATA31_All_7_12</t>
  </si>
  <si>
    <t>SPATA31_All_1_6</t>
  </si>
  <si>
    <t>SPATA31_All_1_6_old</t>
  </si>
  <si>
    <t>SPATA31_All_7_9_old</t>
  </si>
  <si>
    <t>SPATA31_A_All_1_6_old</t>
  </si>
  <si>
    <t>SPATA31_A_All_7_9_old</t>
  </si>
  <si>
    <t>SPATA31_A_All_1_6</t>
  </si>
  <si>
    <t>SPATA31_A_All_7_12</t>
  </si>
  <si>
    <t>SPATA31_A_Control</t>
  </si>
  <si>
    <t>SPATA31_A_LLI</t>
  </si>
  <si>
    <t>Plate Cont_03_04-AG_03_04, screen with FM_A_probe run_on_29-30/11/17</t>
  </si>
  <si>
    <t>Control_FM_A_1-48</t>
  </si>
  <si>
    <t>LLI_FM_A_1-48</t>
  </si>
  <si>
    <t>Control_FM_A_49-96</t>
  </si>
  <si>
    <t>LLI_FM_A_49-96</t>
  </si>
  <si>
    <t>Sample</t>
  </si>
  <si>
    <t>Corrected_CNV</t>
  </si>
  <si>
    <t>FM_A_ControlA01</t>
  </si>
  <si>
    <t>FM_A_AgedA07</t>
  </si>
  <si>
    <t>FM_A_ControlA02</t>
  </si>
  <si>
    <t>FM_A_AgedA08</t>
  </si>
  <si>
    <t>FM_A_ControlA03</t>
  </si>
  <si>
    <t>FM_A_AgedA09</t>
  </si>
  <si>
    <t>FM_A_ControlA04</t>
  </si>
  <si>
    <t>FM_A_AgedA10</t>
  </si>
  <si>
    <t>FM_A_ControlA05</t>
  </si>
  <si>
    <t>FM_A_AgedA11</t>
  </si>
  <si>
    <t>FM_A_ControlA06</t>
  </si>
  <si>
    <t>FM_A_AgedA12</t>
  </si>
  <si>
    <t>FM_A_ControlB01</t>
  </si>
  <si>
    <t>FM_A_AgedB07</t>
  </si>
  <si>
    <t>FM_A_ControlB02</t>
  </si>
  <si>
    <t>FM_A_AgedB08</t>
  </si>
  <si>
    <t>FM_A_ControlB03</t>
  </si>
  <si>
    <t>FM_A_AgedB09</t>
  </si>
  <si>
    <t>FM_A_ControlB04</t>
  </si>
  <si>
    <t>FM_A_AgedB10</t>
  </si>
  <si>
    <t>FM_A_ControlB05</t>
  </si>
  <si>
    <t>FM_A_AgedB11</t>
  </si>
  <si>
    <t>FM_A_ControlB06</t>
  </si>
  <si>
    <t>FM_A_AgedB12</t>
  </si>
  <si>
    <t>FM_A_ControlC01</t>
  </si>
  <si>
    <t>FM_A_AgedC07</t>
  </si>
  <si>
    <t>FM_A_ControlC02</t>
  </si>
  <si>
    <t>FM_A_AgedC08</t>
  </si>
  <si>
    <t>FM_A_ControlC03</t>
  </si>
  <si>
    <t>FM_A_AgedC09</t>
  </si>
  <si>
    <t>FM_A_ControlC04</t>
  </si>
  <si>
    <t>FM_A_AgedC10</t>
  </si>
  <si>
    <t>FM_A_ControlC05</t>
  </si>
  <si>
    <t>FM_A_AgedC11</t>
  </si>
  <si>
    <t>FM_A_ControlC06</t>
  </si>
  <si>
    <t>FM_A_AgedC12</t>
  </si>
  <si>
    <t>FM_A_ControlD01</t>
  </si>
  <si>
    <t>FM_A_AgedD07</t>
  </si>
  <si>
    <t>FM_A_ControlD02</t>
  </si>
  <si>
    <t>FM_A_AgedD08</t>
  </si>
  <si>
    <t>FM_A_ControlD03</t>
  </si>
  <si>
    <t>FM_A_AgedD09</t>
  </si>
  <si>
    <t>FM_A_ControlD04</t>
  </si>
  <si>
    <t>FM_A_AgedD10</t>
  </si>
  <si>
    <t>FM_A_ControlD05</t>
  </si>
  <si>
    <t>FM_A_AgedD11</t>
  </si>
  <si>
    <t>FM_A_ControlD06</t>
  </si>
  <si>
    <t>FM_A_AgedD12</t>
  </si>
  <si>
    <t>FM_A_ControlE01</t>
  </si>
  <si>
    <t>FM_A_AgedE07</t>
  </si>
  <si>
    <t>FM_A_ControlE02</t>
  </si>
  <si>
    <t>FM_A_AgedE08</t>
  </si>
  <si>
    <t>N/A</t>
  </si>
  <si>
    <t>FM_A_ControlE03</t>
  </si>
  <si>
    <t>FM_A_AgedE09</t>
  </si>
  <si>
    <t>FM_A_ControlE04</t>
  </si>
  <si>
    <t>FM_A_AgedE10</t>
  </si>
  <si>
    <t>FM_A_ControlE05</t>
  </si>
  <si>
    <t>FM_A_AgedE11</t>
  </si>
  <si>
    <t>FM_A_ControlE06</t>
  </si>
  <si>
    <t>FM_A_AgedE12</t>
  </si>
  <si>
    <t>FM_A_ControlF01</t>
  </si>
  <si>
    <t>FM_A_AgedF07</t>
  </si>
  <si>
    <t>FM_A_ControlF02</t>
  </si>
  <si>
    <t>FM_A_AgedF08</t>
  </si>
  <si>
    <t>FM_A_ControlF03</t>
  </si>
  <si>
    <t>FM_A_AgedF09</t>
  </si>
  <si>
    <t>FM_A_ControlF04</t>
  </si>
  <si>
    <t>FM_A_AgedF10</t>
  </si>
  <si>
    <t>FM_A_ControlF05</t>
  </si>
  <si>
    <t>FM_A_AgedF11</t>
  </si>
  <si>
    <t>FM_A_ControlF06</t>
  </si>
  <si>
    <t>FM_A_AgedF12</t>
  </si>
  <si>
    <t>FM_A_ControlG01</t>
  </si>
  <si>
    <t>FM_A_AgedG07</t>
  </si>
  <si>
    <t>FM_A_ControlG02</t>
  </si>
  <si>
    <t>FM_A_AgedG08</t>
  </si>
  <si>
    <t>FM_A_ControlG03</t>
  </si>
  <si>
    <t>FM_A_AgedG09</t>
  </si>
  <si>
    <t>FM_A_ControlG04</t>
  </si>
  <si>
    <t>FM_A_AgedG10</t>
  </si>
  <si>
    <t>FM_A_ControlG05</t>
  </si>
  <si>
    <t>FM_A_AgedG11</t>
  </si>
  <si>
    <t>FM_A_ControlG06</t>
  </si>
  <si>
    <t>FM_A_AgedG12</t>
  </si>
  <si>
    <t>FM_A_ControlH01</t>
  </si>
  <si>
    <t>FM_A_AgedH07</t>
  </si>
  <si>
    <t>FM_A_ControlH02</t>
  </si>
  <si>
    <t>FM_A_AgedH08</t>
  </si>
  <si>
    <t>FM_A_ControlH03</t>
  </si>
  <si>
    <t>FM_A_AgedH09</t>
  </si>
  <si>
    <t>FM_A_ControlH04</t>
  </si>
  <si>
    <t>FM_A_AgedH10</t>
  </si>
  <si>
    <t>FM_A_ControlH05</t>
  </si>
  <si>
    <t>FM_A_AgedH11</t>
  </si>
  <si>
    <t>FM_A_ControlH06</t>
  </si>
  <si>
    <t>FM_A_AgedH12</t>
  </si>
  <si>
    <t>Plate Cont_03_04-AG_03_04, screen with FM_All_probe run_on_29/11/17</t>
  </si>
  <si>
    <t>Control_FM_All_1-48</t>
  </si>
  <si>
    <t>LLI_FM_All_1-48</t>
  </si>
  <si>
    <t>Control_FM_All_49-96</t>
  </si>
  <si>
    <t>LLI_FM_All_49-96</t>
  </si>
  <si>
    <t>CNV_Control</t>
  </si>
  <si>
    <t>Corrected_CNV_Control</t>
  </si>
  <si>
    <t>CNV_LLI</t>
  </si>
  <si>
    <t>Corrected_CNV_LLI</t>
  </si>
  <si>
    <t>SPATA31_All_Control_Second</t>
  </si>
  <si>
    <t>SPATA31_All_LLI_Second</t>
  </si>
  <si>
    <t>SPATA31_A_Control_Second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</si>
</sst>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u/>
      <sz val="12"/>
      <color theme="11"/>
      <name val="Calibri"/>
      <family val="2"/>
      <charset val="238"/>
      <scheme val="minor"/>
    </font>
    <font>
      <b/>
      <sz val="1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CCFF"/>
        <bgColor rgb="FF33CCCC"/>
      </patternFill>
    </fill>
    <fill>
      <patternFill patternType="solid">
        <fgColor theme="6" tint="0.59999389629810485"/>
        <bgColor rgb="FFFF3333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0" fillId="0" borderId="0" xfId="0" applyFont="1"/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4" fillId="4" borderId="0" xfId="0" applyFont="1" applyFill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topLeftCell="D69" workbookViewId="0">
      <selection activeCell="R107" sqref="R107"/>
    </sheetView>
  </sheetViews>
  <sheetFormatPr baseColWidth="10" defaultRowHeight="15" x14ac:dyDescent="0"/>
  <cols>
    <col min="1" max="1" width="10.6640625" customWidth="1"/>
    <col min="2" max="2" width="19.83203125" customWidth="1"/>
    <col min="3" max="3" width="10.6640625" customWidth="1"/>
    <col min="4" max="4" width="16.6640625" customWidth="1"/>
    <col min="6" max="6" width="10.6640625" customWidth="1"/>
    <col min="7" max="7" width="24.1640625" customWidth="1"/>
    <col min="8" max="8" width="10.6640625" customWidth="1"/>
    <col min="9" max="9" width="13" customWidth="1"/>
    <col min="11" max="11" width="25.5" customWidth="1"/>
  </cols>
  <sheetData>
    <row r="1" spans="1:19">
      <c r="A1" s="1"/>
      <c r="B1" s="1" t="s">
        <v>318</v>
      </c>
      <c r="C1" s="1"/>
      <c r="D1" s="1" t="s">
        <v>319</v>
      </c>
      <c r="E1" s="1"/>
      <c r="F1" s="1"/>
      <c r="G1" s="1" t="s">
        <v>602</v>
      </c>
      <c r="H1" s="1"/>
      <c r="I1" s="1" t="s">
        <v>603</v>
      </c>
      <c r="K1" s="2" t="s">
        <v>717</v>
      </c>
      <c r="M1" s="1" t="s">
        <v>718</v>
      </c>
      <c r="P1" s="1" t="s">
        <v>719</v>
      </c>
      <c r="S1" s="1" t="s">
        <v>603</v>
      </c>
    </row>
    <row r="2" spans="1:19">
      <c r="A2" t="s">
        <v>0</v>
      </c>
      <c r="B2">
        <v>14</v>
      </c>
      <c r="C2" t="s">
        <v>1</v>
      </c>
      <c r="D2">
        <v>13</v>
      </c>
      <c r="F2" t="s">
        <v>0</v>
      </c>
      <c r="G2">
        <v>9</v>
      </c>
      <c r="H2" t="s">
        <v>1</v>
      </c>
      <c r="I2">
        <v>8</v>
      </c>
      <c r="J2" t="s">
        <v>0</v>
      </c>
      <c r="K2">
        <v>15</v>
      </c>
      <c r="L2" t="s">
        <v>1</v>
      </c>
      <c r="M2">
        <v>12</v>
      </c>
      <c r="O2" t="s">
        <v>0</v>
      </c>
      <c r="P2">
        <v>8</v>
      </c>
      <c r="R2" t="s">
        <v>1</v>
      </c>
      <c r="S2">
        <v>5</v>
      </c>
    </row>
    <row r="3" spans="1:19">
      <c r="A3" t="s">
        <v>2</v>
      </c>
      <c r="B3">
        <v>15</v>
      </c>
      <c r="C3" t="s">
        <v>3</v>
      </c>
      <c r="D3">
        <v>14</v>
      </c>
      <c r="F3" t="s">
        <v>2</v>
      </c>
      <c r="G3">
        <v>8</v>
      </c>
      <c r="H3" t="s">
        <v>3</v>
      </c>
      <c r="I3">
        <v>7</v>
      </c>
      <c r="J3" t="s">
        <v>2</v>
      </c>
      <c r="K3">
        <v>11</v>
      </c>
      <c r="L3" t="s">
        <v>3</v>
      </c>
      <c r="M3">
        <v>12</v>
      </c>
      <c r="O3" t="s">
        <v>2</v>
      </c>
      <c r="P3">
        <v>7</v>
      </c>
      <c r="R3" t="s">
        <v>3</v>
      </c>
      <c r="S3">
        <v>6</v>
      </c>
    </row>
    <row r="4" spans="1:19">
      <c r="A4" t="s">
        <v>4</v>
      </c>
      <c r="B4">
        <v>13</v>
      </c>
      <c r="C4" t="s">
        <v>5</v>
      </c>
      <c r="D4">
        <v>13</v>
      </c>
      <c r="F4" t="s">
        <v>4</v>
      </c>
      <c r="G4">
        <v>8</v>
      </c>
      <c r="H4" t="s">
        <v>5</v>
      </c>
      <c r="I4">
        <v>6</v>
      </c>
      <c r="J4" t="s">
        <v>4</v>
      </c>
      <c r="K4">
        <v>15</v>
      </c>
      <c r="L4" t="s">
        <v>5</v>
      </c>
      <c r="M4">
        <v>16</v>
      </c>
      <c r="O4" t="s">
        <v>4</v>
      </c>
      <c r="P4">
        <v>8</v>
      </c>
      <c r="R4" t="s">
        <v>5</v>
      </c>
      <c r="S4">
        <v>8</v>
      </c>
    </row>
    <row r="5" spans="1:19">
      <c r="A5" t="s">
        <v>6</v>
      </c>
      <c r="B5">
        <v>11</v>
      </c>
      <c r="C5" t="s">
        <v>7</v>
      </c>
      <c r="D5">
        <v>14</v>
      </c>
      <c r="F5" t="s">
        <v>6</v>
      </c>
      <c r="G5">
        <v>7</v>
      </c>
      <c r="H5" t="s">
        <v>7</v>
      </c>
      <c r="I5">
        <v>8</v>
      </c>
      <c r="J5" t="s">
        <v>6</v>
      </c>
      <c r="K5">
        <v>13</v>
      </c>
      <c r="L5" t="s">
        <v>7</v>
      </c>
      <c r="M5">
        <v>15</v>
      </c>
      <c r="O5" t="s">
        <v>6</v>
      </c>
      <c r="P5">
        <v>7</v>
      </c>
      <c r="R5" t="s">
        <v>7</v>
      </c>
      <c r="S5">
        <v>7</v>
      </c>
    </row>
    <row r="6" spans="1:19">
      <c r="A6" t="s">
        <v>8</v>
      </c>
      <c r="B6">
        <v>14</v>
      </c>
      <c r="C6" t="s">
        <v>9</v>
      </c>
      <c r="D6">
        <v>12</v>
      </c>
      <c r="F6" t="s">
        <v>8</v>
      </c>
      <c r="G6">
        <v>8</v>
      </c>
      <c r="H6" t="s">
        <v>9</v>
      </c>
      <c r="I6">
        <v>7</v>
      </c>
      <c r="J6" t="s">
        <v>8</v>
      </c>
      <c r="K6">
        <v>15</v>
      </c>
      <c r="L6" t="s">
        <v>9</v>
      </c>
      <c r="M6">
        <v>11</v>
      </c>
      <c r="O6" t="s">
        <v>8</v>
      </c>
      <c r="P6">
        <v>8</v>
      </c>
      <c r="R6" t="s">
        <v>9</v>
      </c>
      <c r="S6">
        <v>7</v>
      </c>
    </row>
    <row r="7" spans="1:19">
      <c r="A7" t="s">
        <v>10</v>
      </c>
      <c r="B7">
        <v>14</v>
      </c>
      <c r="C7" t="s">
        <v>11</v>
      </c>
      <c r="D7">
        <v>16</v>
      </c>
      <c r="F7" t="s">
        <v>10</v>
      </c>
      <c r="G7">
        <v>6</v>
      </c>
      <c r="H7" t="s">
        <v>11</v>
      </c>
      <c r="I7">
        <v>8</v>
      </c>
      <c r="J7" t="s">
        <v>10</v>
      </c>
      <c r="K7">
        <v>14</v>
      </c>
      <c r="L7" t="s">
        <v>11</v>
      </c>
      <c r="M7">
        <v>13</v>
      </c>
      <c r="O7" t="s">
        <v>10</v>
      </c>
      <c r="P7">
        <v>7</v>
      </c>
      <c r="R7" t="s">
        <v>11</v>
      </c>
      <c r="S7">
        <v>6</v>
      </c>
    </row>
    <row r="8" spans="1:19">
      <c r="A8" t="s">
        <v>12</v>
      </c>
      <c r="B8">
        <v>16</v>
      </c>
      <c r="C8" t="s">
        <v>13</v>
      </c>
      <c r="D8">
        <v>15</v>
      </c>
      <c r="F8" t="s">
        <v>12</v>
      </c>
      <c r="G8">
        <v>9</v>
      </c>
      <c r="H8" t="s">
        <v>13</v>
      </c>
      <c r="I8">
        <v>8</v>
      </c>
      <c r="J8" t="s">
        <v>12</v>
      </c>
      <c r="K8">
        <v>14</v>
      </c>
      <c r="L8" t="s">
        <v>13</v>
      </c>
      <c r="M8">
        <v>13</v>
      </c>
      <c r="O8" t="s">
        <v>12</v>
      </c>
      <c r="P8">
        <v>7</v>
      </c>
      <c r="R8" t="s">
        <v>13</v>
      </c>
      <c r="S8">
        <v>7</v>
      </c>
    </row>
    <row r="9" spans="1:19">
      <c r="A9" t="s">
        <v>14</v>
      </c>
      <c r="B9">
        <v>10</v>
      </c>
      <c r="C9" t="s">
        <v>15</v>
      </c>
      <c r="D9">
        <v>13</v>
      </c>
      <c r="F9" t="s">
        <v>14</v>
      </c>
      <c r="G9">
        <v>5</v>
      </c>
      <c r="H9" t="s">
        <v>15</v>
      </c>
      <c r="I9">
        <v>8</v>
      </c>
      <c r="J9" t="s">
        <v>14</v>
      </c>
      <c r="K9">
        <v>13</v>
      </c>
      <c r="L9" t="s">
        <v>15</v>
      </c>
      <c r="M9">
        <v>11</v>
      </c>
      <c r="O9" t="s">
        <v>14</v>
      </c>
      <c r="P9">
        <v>7</v>
      </c>
      <c r="R9" t="s">
        <v>15</v>
      </c>
      <c r="S9">
        <v>5</v>
      </c>
    </row>
    <row r="10" spans="1:19">
      <c r="A10" t="s">
        <v>16</v>
      </c>
      <c r="B10">
        <v>11</v>
      </c>
      <c r="C10" t="s">
        <v>17</v>
      </c>
      <c r="D10">
        <v>12</v>
      </c>
      <c r="F10" t="s">
        <v>16</v>
      </c>
      <c r="G10">
        <v>7</v>
      </c>
      <c r="H10" t="s">
        <v>17</v>
      </c>
      <c r="I10">
        <v>7</v>
      </c>
      <c r="J10" t="s">
        <v>16</v>
      </c>
      <c r="K10">
        <v>15</v>
      </c>
      <c r="L10" t="s">
        <v>17</v>
      </c>
      <c r="M10">
        <v>11</v>
      </c>
      <c r="O10" t="s">
        <v>16</v>
      </c>
      <c r="P10">
        <v>8</v>
      </c>
      <c r="R10" t="s">
        <v>17</v>
      </c>
      <c r="S10">
        <v>5</v>
      </c>
    </row>
    <row r="11" spans="1:19">
      <c r="A11" t="s">
        <v>18</v>
      </c>
      <c r="B11">
        <v>12</v>
      </c>
      <c r="C11" t="s">
        <v>19</v>
      </c>
      <c r="D11">
        <v>12</v>
      </c>
      <c r="F11" t="s">
        <v>18</v>
      </c>
      <c r="G11">
        <v>6</v>
      </c>
      <c r="H11" t="s">
        <v>19</v>
      </c>
      <c r="I11">
        <v>7</v>
      </c>
      <c r="J11" t="s">
        <v>18</v>
      </c>
      <c r="K11">
        <v>15</v>
      </c>
      <c r="L11" t="s">
        <v>19</v>
      </c>
      <c r="M11">
        <v>10</v>
      </c>
      <c r="O11" t="s">
        <v>18</v>
      </c>
      <c r="P11">
        <v>8</v>
      </c>
      <c r="R11" t="s">
        <v>19</v>
      </c>
      <c r="S11">
        <v>5</v>
      </c>
    </row>
    <row r="12" spans="1:19">
      <c r="A12" t="s">
        <v>20</v>
      </c>
      <c r="B12">
        <v>12</v>
      </c>
      <c r="C12" t="s">
        <v>21</v>
      </c>
      <c r="D12">
        <v>13</v>
      </c>
      <c r="F12" t="s">
        <v>20</v>
      </c>
      <c r="G12">
        <v>7</v>
      </c>
      <c r="H12" t="s">
        <v>21</v>
      </c>
      <c r="I12">
        <v>7</v>
      </c>
      <c r="J12" t="s">
        <v>20</v>
      </c>
      <c r="K12">
        <v>13</v>
      </c>
      <c r="L12" t="s">
        <v>21</v>
      </c>
      <c r="M12">
        <v>9</v>
      </c>
      <c r="O12" t="s">
        <v>20</v>
      </c>
      <c r="P12">
        <v>7</v>
      </c>
      <c r="R12" t="s">
        <v>21</v>
      </c>
      <c r="S12">
        <v>4</v>
      </c>
    </row>
    <row r="13" spans="1:19">
      <c r="A13" t="s">
        <v>22</v>
      </c>
      <c r="B13">
        <v>12</v>
      </c>
      <c r="C13" t="s">
        <v>23</v>
      </c>
      <c r="D13">
        <v>13</v>
      </c>
      <c r="F13" t="s">
        <v>22</v>
      </c>
      <c r="G13">
        <v>7</v>
      </c>
      <c r="H13" t="s">
        <v>23</v>
      </c>
      <c r="I13">
        <v>8</v>
      </c>
      <c r="J13" t="s">
        <v>22</v>
      </c>
      <c r="K13">
        <v>15</v>
      </c>
      <c r="L13" t="s">
        <v>23</v>
      </c>
      <c r="M13">
        <v>13</v>
      </c>
      <c r="O13" t="s">
        <v>22</v>
      </c>
      <c r="P13">
        <v>7</v>
      </c>
      <c r="R13" t="s">
        <v>23</v>
      </c>
      <c r="S13">
        <v>7</v>
      </c>
    </row>
    <row r="14" spans="1:19">
      <c r="A14" t="s">
        <v>24</v>
      </c>
      <c r="B14">
        <v>16</v>
      </c>
      <c r="C14" t="s">
        <v>25</v>
      </c>
      <c r="D14">
        <v>12</v>
      </c>
      <c r="F14" t="s">
        <v>24</v>
      </c>
      <c r="G14">
        <v>10</v>
      </c>
      <c r="H14" t="s">
        <v>25</v>
      </c>
      <c r="I14">
        <v>8</v>
      </c>
      <c r="J14" t="s">
        <v>24</v>
      </c>
      <c r="K14">
        <v>16</v>
      </c>
      <c r="L14" t="s">
        <v>25</v>
      </c>
      <c r="M14">
        <v>12</v>
      </c>
      <c r="O14" t="s">
        <v>24</v>
      </c>
      <c r="P14">
        <v>8</v>
      </c>
      <c r="R14" t="s">
        <v>25</v>
      </c>
      <c r="S14">
        <v>6</v>
      </c>
    </row>
    <row r="15" spans="1:19">
      <c r="A15" t="s">
        <v>26</v>
      </c>
      <c r="B15">
        <v>16</v>
      </c>
      <c r="C15" t="s">
        <v>27</v>
      </c>
      <c r="D15">
        <v>14</v>
      </c>
      <c r="F15" t="s">
        <v>26</v>
      </c>
      <c r="G15">
        <v>9</v>
      </c>
      <c r="H15" t="s">
        <v>27</v>
      </c>
      <c r="I15">
        <v>7</v>
      </c>
      <c r="J15" t="s">
        <v>26</v>
      </c>
      <c r="K15">
        <v>16</v>
      </c>
      <c r="L15" t="s">
        <v>27</v>
      </c>
      <c r="M15">
        <v>11</v>
      </c>
      <c r="O15" t="s">
        <v>26</v>
      </c>
      <c r="P15">
        <v>8</v>
      </c>
      <c r="R15" t="s">
        <v>27</v>
      </c>
      <c r="S15">
        <v>6</v>
      </c>
    </row>
    <row r="16" spans="1:19">
      <c r="A16" t="s">
        <v>28</v>
      </c>
      <c r="B16">
        <v>14</v>
      </c>
      <c r="C16" t="s">
        <v>29</v>
      </c>
      <c r="D16">
        <v>13</v>
      </c>
      <c r="F16" t="s">
        <v>28</v>
      </c>
      <c r="G16">
        <v>5</v>
      </c>
      <c r="H16" t="s">
        <v>29</v>
      </c>
      <c r="I16">
        <v>6</v>
      </c>
      <c r="J16" t="s">
        <v>28</v>
      </c>
      <c r="K16">
        <v>16</v>
      </c>
      <c r="L16" t="s">
        <v>29</v>
      </c>
      <c r="M16">
        <v>14</v>
      </c>
      <c r="O16" t="s">
        <v>28</v>
      </c>
      <c r="P16">
        <v>7</v>
      </c>
      <c r="R16" t="s">
        <v>29</v>
      </c>
      <c r="S16">
        <v>7</v>
      </c>
    </row>
    <row r="17" spans="1:19">
      <c r="A17" t="s">
        <v>30</v>
      </c>
      <c r="B17">
        <v>14</v>
      </c>
      <c r="C17" t="s">
        <v>31</v>
      </c>
      <c r="D17">
        <v>12</v>
      </c>
      <c r="F17" t="s">
        <v>30</v>
      </c>
      <c r="G17">
        <v>8</v>
      </c>
      <c r="H17" t="s">
        <v>31</v>
      </c>
      <c r="I17">
        <v>7</v>
      </c>
      <c r="J17" t="s">
        <v>30</v>
      </c>
      <c r="K17">
        <v>13</v>
      </c>
      <c r="L17" t="s">
        <v>31</v>
      </c>
      <c r="M17">
        <v>11</v>
      </c>
      <c r="O17" t="s">
        <v>30</v>
      </c>
      <c r="P17">
        <v>6</v>
      </c>
      <c r="R17" t="s">
        <v>31</v>
      </c>
      <c r="S17">
        <v>5</v>
      </c>
    </row>
    <row r="18" spans="1:19">
      <c r="A18" t="s">
        <v>32</v>
      </c>
      <c r="B18">
        <v>11</v>
      </c>
      <c r="C18" t="s">
        <v>33</v>
      </c>
      <c r="D18">
        <v>14</v>
      </c>
      <c r="F18" t="s">
        <v>32</v>
      </c>
      <c r="G18">
        <v>11</v>
      </c>
      <c r="H18" t="s">
        <v>33</v>
      </c>
      <c r="I18">
        <v>7</v>
      </c>
      <c r="J18" t="s">
        <v>32</v>
      </c>
      <c r="K18">
        <v>13</v>
      </c>
      <c r="L18" t="s">
        <v>33</v>
      </c>
      <c r="M18">
        <v>11</v>
      </c>
      <c r="O18" t="s">
        <v>32</v>
      </c>
      <c r="P18">
        <v>7</v>
      </c>
      <c r="R18" t="s">
        <v>33</v>
      </c>
      <c r="S18">
        <v>5</v>
      </c>
    </row>
    <row r="19" spans="1:19">
      <c r="A19" t="s">
        <v>34</v>
      </c>
      <c r="B19">
        <v>14</v>
      </c>
      <c r="C19" t="s">
        <v>35</v>
      </c>
      <c r="D19">
        <v>13</v>
      </c>
      <c r="F19" t="s">
        <v>34</v>
      </c>
      <c r="G19">
        <v>8</v>
      </c>
      <c r="H19" t="s">
        <v>35</v>
      </c>
      <c r="I19">
        <v>7</v>
      </c>
      <c r="J19" t="s">
        <v>34</v>
      </c>
      <c r="K19">
        <v>13</v>
      </c>
      <c r="L19" t="s">
        <v>35</v>
      </c>
      <c r="M19">
        <v>12</v>
      </c>
      <c r="O19" t="s">
        <v>34</v>
      </c>
      <c r="P19">
        <v>7</v>
      </c>
      <c r="R19" t="s">
        <v>35</v>
      </c>
      <c r="S19">
        <v>6</v>
      </c>
    </row>
    <row r="20" spans="1:19">
      <c r="A20" t="s">
        <v>36</v>
      </c>
      <c r="B20">
        <v>16</v>
      </c>
      <c r="C20" t="s">
        <v>37</v>
      </c>
      <c r="D20">
        <v>13</v>
      </c>
      <c r="F20" t="s">
        <v>36</v>
      </c>
      <c r="G20">
        <v>5</v>
      </c>
      <c r="H20" t="s">
        <v>37</v>
      </c>
      <c r="I20">
        <v>7</v>
      </c>
      <c r="J20" t="s">
        <v>36</v>
      </c>
      <c r="K20">
        <v>14</v>
      </c>
      <c r="L20" t="s">
        <v>37</v>
      </c>
      <c r="M20">
        <v>12</v>
      </c>
      <c r="O20" t="s">
        <v>36</v>
      </c>
      <c r="P20">
        <v>8</v>
      </c>
      <c r="R20" t="s">
        <v>37</v>
      </c>
      <c r="S20">
        <v>7</v>
      </c>
    </row>
    <row r="21" spans="1:19">
      <c r="A21" t="s">
        <v>38</v>
      </c>
      <c r="B21">
        <v>14</v>
      </c>
      <c r="C21" t="s">
        <v>39</v>
      </c>
      <c r="D21">
        <v>14</v>
      </c>
      <c r="F21" t="s">
        <v>38</v>
      </c>
      <c r="G21">
        <v>5</v>
      </c>
      <c r="H21" t="s">
        <v>39</v>
      </c>
      <c r="I21">
        <v>8</v>
      </c>
      <c r="J21" t="s">
        <v>38</v>
      </c>
      <c r="K21">
        <v>15</v>
      </c>
      <c r="L21" t="s">
        <v>39</v>
      </c>
      <c r="M21">
        <v>11</v>
      </c>
      <c r="O21" t="s">
        <v>38</v>
      </c>
      <c r="P21">
        <v>8</v>
      </c>
      <c r="R21" t="s">
        <v>39</v>
      </c>
      <c r="S21">
        <v>6</v>
      </c>
    </row>
    <row r="22" spans="1:19">
      <c r="A22" t="s">
        <v>40</v>
      </c>
      <c r="B22">
        <v>10</v>
      </c>
      <c r="C22" t="s">
        <v>41</v>
      </c>
      <c r="D22">
        <v>12</v>
      </c>
      <c r="F22" t="s">
        <v>40</v>
      </c>
      <c r="G22">
        <v>6</v>
      </c>
      <c r="H22" t="s">
        <v>41</v>
      </c>
      <c r="I22">
        <v>7</v>
      </c>
      <c r="J22" t="s">
        <v>40</v>
      </c>
      <c r="K22">
        <v>14</v>
      </c>
      <c r="L22" t="s">
        <v>41</v>
      </c>
      <c r="M22">
        <v>13</v>
      </c>
      <c r="O22" t="s">
        <v>40</v>
      </c>
      <c r="P22">
        <v>7</v>
      </c>
      <c r="R22" t="s">
        <v>41</v>
      </c>
      <c r="S22">
        <v>7</v>
      </c>
    </row>
    <row r="23" spans="1:19">
      <c r="A23" t="s">
        <v>42</v>
      </c>
      <c r="B23">
        <v>11</v>
      </c>
      <c r="C23" t="s">
        <v>43</v>
      </c>
      <c r="D23">
        <v>13</v>
      </c>
      <c r="F23" t="s">
        <v>42</v>
      </c>
      <c r="G23">
        <v>7</v>
      </c>
      <c r="H23" t="s">
        <v>43</v>
      </c>
      <c r="I23">
        <v>7</v>
      </c>
      <c r="J23" t="s">
        <v>42</v>
      </c>
      <c r="K23">
        <v>13</v>
      </c>
      <c r="L23" t="s">
        <v>43</v>
      </c>
      <c r="M23">
        <v>17</v>
      </c>
      <c r="O23" t="s">
        <v>42</v>
      </c>
      <c r="P23">
        <v>7</v>
      </c>
      <c r="R23" t="s">
        <v>43</v>
      </c>
      <c r="S23">
        <v>9</v>
      </c>
    </row>
    <row r="24" spans="1:19">
      <c r="A24" t="s">
        <v>44</v>
      </c>
      <c r="B24">
        <v>11</v>
      </c>
      <c r="C24" t="s">
        <v>45</v>
      </c>
      <c r="D24">
        <v>11</v>
      </c>
      <c r="F24" t="s">
        <v>44</v>
      </c>
      <c r="G24">
        <v>7</v>
      </c>
      <c r="H24" t="s">
        <v>45</v>
      </c>
      <c r="I24">
        <v>7</v>
      </c>
      <c r="J24" t="s">
        <v>44</v>
      </c>
      <c r="K24">
        <v>12</v>
      </c>
      <c r="L24" t="s">
        <v>45</v>
      </c>
      <c r="M24">
        <v>11</v>
      </c>
      <c r="O24" t="s">
        <v>44</v>
      </c>
      <c r="P24">
        <v>6</v>
      </c>
      <c r="R24" t="s">
        <v>45</v>
      </c>
      <c r="S24">
        <v>6</v>
      </c>
    </row>
    <row r="25" spans="1:19">
      <c r="A25" t="s">
        <v>46</v>
      </c>
      <c r="B25">
        <v>13</v>
      </c>
      <c r="C25" t="s">
        <v>47</v>
      </c>
      <c r="D25">
        <v>13</v>
      </c>
      <c r="F25" t="s">
        <v>46</v>
      </c>
      <c r="G25">
        <v>8</v>
      </c>
      <c r="H25" t="s">
        <v>47</v>
      </c>
      <c r="I25">
        <v>6</v>
      </c>
      <c r="J25" t="s">
        <v>46</v>
      </c>
      <c r="K25">
        <v>11</v>
      </c>
      <c r="L25" t="s">
        <v>47</v>
      </c>
      <c r="M25">
        <v>12</v>
      </c>
      <c r="O25" t="s">
        <v>46</v>
      </c>
      <c r="P25">
        <v>6</v>
      </c>
      <c r="R25" t="s">
        <v>47</v>
      </c>
      <c r="S25">
        <v>5</v>
      </c>
    </row>
    <row r="26" spans="1:19">
      <c r="A26" t="s">
        <v>48</v>
      </c>
      <c r="B26">
        <v>13</v>
      </c>
      <c r="C26" t="s">
        <v>49</v>
      </c>
      <c r="D26">
        <v>12</v>
      </c>
      <c r="F26" t="s">
        <v>48</v>
      </c>
      <c r="G26">
        <v>7</v>
      </c>
      <c r="H26" t="s">
        <v>49</v>
      </c>
      <c r="I26">
        <v>7</v>
      </c>
      <c r="J26" t="s">
        <v>48</v>
      </c>
      <c r="K26">
        <v>14</v>
      </c>
      <c r="L26" t="s">
        <v>49</v>
      </c>
      <c r="M26">
        <v>11</v>
      </c>
      <c r="O26" t="s">
        <v>48</v>
      </c>
      <c r="P26">
        <v>8</v>
      </c>
      <c r="R26" t="s">
        <v>49</v>
      </c>
      <c r="S26">
        <v>6</v>
      </c>
    </row>
    <row r="27" spans="1:19">
      <c r="A27" t="s">
        <v>50</v>
      </c>
      <c r="B27">
        <v>14</v>
      </c>
      <c r="C27" t="s">
        <v>51</v>
      </c>
      <c r="D27">
        <v>15</v>
      </c>
      <c r="F27" t="s">
        <v>50</v>
      </c>
      <c r="G27">
        <v>8</v>
      </c>
      <c r="H27" t="s">
        <v>51</v>
      </c>
      <c r="I27">
        <v>8</v>
      </c>
      <c r="J27" t="s">
        <v>50</v>
      </c>
      <c r="K27">
        <v>14</v>
      </c>
      <c r="L27" t="s">
        <v>51</v>
      </c>
      <c r="M27">
        <v>12</v>
      </c>
      <c r="O27" t="s">
        <v>50</v>
      </c>
      <c r="P27">
        <v>7</v>
      </c>
      <c r="R27" t="s">
        <v>51</v>
      </c>
      <c r="S27">
        <v>6</v>
      </c>
    </row>
    <row r="28" spans="1:19">
      <c r="A28" t="s">
        <v>52</v>
      </c>
      <c r="B28">
        <v>13</v>
      </c>
      <c r="C28" t="s">
        <v>53</v>
      </c>
      <c r="D28">
        <v>12</v>
      </c>
      <c r="F28" t="s">
        <v>52</v>
      </c>
      <c r="G28">
        <v>8</v>
      </c>
      <c r="H28" t="s">
        <v>53</v>
      </c>
      <c r="I28">
        <v>9</v>
      </c>
      <c r="J28" t="s">
        <v>52</v>
      </c>
      <c r="K28">
        <v>16</v>
      </c>
      <c r="L28" t="s">
        <v>53</v>
      </c>
      <c r="M28">
        <v>14</v>
      </c>
      <c r="O28" t="s">
        <v>52</v>
      </c>
      <c r="P28">
        <v>8</v>
      </c>
      <c r="R28" t="s">
        <v>53</v>
      </c>
      <c r="S28">
        <v>7</v>
      </c>
    </row>
    <row r="29" spans="1:19">
      <c r="A29" t="s">
        <v>54</v>
      </c>
      <c r="B29">
        <v>14</v>
      </c>
      <c r="C29" t="s">
        <v>55</v>
      </c>
      <c r="D29">
        <v>13</v>
      </c>
      <c r="F29" t="s">
        <v>54</v>
      </c>
      <c r="G29">
        <v>7</v>
      </c>
      <c r="H29" t="s">
        <v>55</v>
      </c>
      <c r="I29">
        <v>6</v>
      </c>
      <c r="J29" t="s">
        <v>54</v>
      </c>
      <c r="K29">
        <v>15</v>
      </c>
      <c r="L29" t="s">
        <v>55</v>
      </c>
      <c r="M29">
        <v>11</v>
      </c>
      <c r="O29" t="s">
        <v>54</v>
      </c>
      <c r="P29">
        <v>7</v>
      </c>
      <c r="R29" t="s">
        <v>55</v>
      </c>
      <c r="S29">
        <v>6</v>
      </c>
    </row>
    <row r="30" spans="1:19">
      <c r="A30" t="s">
        <v>56</v>
      </c>
      <c r="B30">
        <v>14</v>
      </c>
      <c r="C30" t="s">
        <v>57</v>
      </c>
      <c r="D30">
        <v>12</v>
      </c>
      <c r="F30" t="s">
        <v>56</v>
      </c>
      <c r="G30">
        <v>7</v>
      </c>
      <c r="H30" t="s">
        <v>57</v>
      </c>
      <c r="I30">
        <v>8</v>
      </c>
      <c r="J30" t="s">
        <v>56</v>
      </c>
      <c r="K30">
        <v>13</v>
      </c>
      <c r="L30" t="s">
        <v>57</v>
      </c>
      <c r="M30">
        <v>10</v>
      </c>
      <c r="O30" t="s">
        <v>56</v>
      </c>
      <c r="P30">
        <v>6</v>
      </c>
      <c r="R30" t="s">
        <v>57</v>
      </c>
      <c r="S30">
        <v>5</v>
      </c>
    </row>
    <row r="31" spans="1:19">
      <c r="A31" t="s">
        <v>58</v>
      </c>
      <c r="B31">
        <v>13</v>
      </c>
      <c r="C31" t="s">
        <v>59</v>
      </c>
      <c r="D31">
        <v>12</v>
      </c>
      <c r="F31" t="s">
        <v>58</v>
      </c>
      <c r="G31">
        <v>7</v>
      </c>
      <c r="H31" t="s">
        <v>59</v>
      </c>
      <c r="I31">
        <v>9</v>
      </c>
      <c r="J31" t="s">
        <v>58</v>
      </c>
      <c r="K31">
        <v>15</v>
      </c>
      <c r="L31" t="s">
        <v>59</v>
      </c>
      <c r="M31">
        <v>11</v>
      </c>
      <c r="O31" t="s">
        <v>58</v>
      </c>
      <c r="P31">
        <v>8</v>
      </c>
      <c r="R31" t="s">
        <v>59</v>
      </c>
      <c r="S31">
        <v>6</v>
      </c>
    </row>
    <row r="32" spans="1:19">
      <c r="A32" t="s">
        <v>60</v>
      </c>
      <c r="B32">
        <v>12</v>
      </c>
      <c r="C32" t="s">
        <v>61</v>
      </c>
      <c r="D32">
        <v>13</v>
      </c>
      <c r="F32" t="s">
        <v>60</v>
      </c>
      <c r="G32">
        <v>6</v>
      </c>
      <c r="H32" t="s">
        <v>61</v>
      </c>
      <c r="I32">
        <v>7</v>
      </c>
      <c r="J32" t="s">
        <v>60</v>
      </c>
      <c r="K32">
        <v>13</v>
      </c>
      <c r="L32" t="s">
        <v>61</v>
      </c>
      <c r="M32">
        <v>11</v>
      </c>
      <c r="O32" t="s">
        <v>60</v>
      </c>
      <c r="P32">
        <v>9</v>
      </c>
      <c r="R32" t="s">
        <v>61</v>
      </c>
      <c r="S32">
        <v>6</v>
      </c>
    </row>
    <row r="33" spans="1:19">
      <c r="A33" t="s">
        <v>62</v>
      </c>
      <c r="B33">
        <v>13</v>
      </c>
      <c r="C33" t="s">
        <v>63</v>
      </c>
      <c r="D33">
        <v>15</v>
      </c>
      <c r="F33" t="s">
        <v>62</v>
      </c>
      <c r="G33">
        <v>8</v>
      </c>
      <c r="H33" t="s">
        <v>63</v>
      </c>
      <c r="I33">
        <v>6</v>
      </c>
      <c r="J33" t="s">
        <v>62</v>
      </c>
      <c r="K33">
        <v>15</v>
      </c>
      <c r="L33" t="s">
        <v>63</v>
      </c>
      <c r="M33">
        <v>11</v>
      </c>
      <c r="O33" t="s">
        <v>62</v>
      </c>
      <c r="P33">
        <v>7</v>
      </c>
      <c r="R33" t="s">
        <v>63</v>
      </c>
      <c r="S33">
        <v>6</v>
      </c>
    </row>
    <row r="34" spans="1:19">
      <c r="A34" t="s">
        <v>64</v>
      </c>
      <c r="B34">
        <v>12</v>
      </c>
      <c r="C34" t="s">
        <v>65</v>
      </c>
      <c r="D34">
        <v>11</v>
      </c>
      <c r="F34" t="s">
        <v>64</v>
      </c>
      <c r="G34">
        <v>8</v>
      </c>
      <c r="H34" t="s">
        <v>65</v>
      </c>
      <c r="I34">
        <v>8</v>
      </c>
      <c r="J34" t="s">
        <v>64</v>
      </c>
      <c r="K34">
        <v>14</v>
      </c>
      <c r="L34" t="s">
        <v>65</v>
      </c>
      <c r="M34">
        <v>11</v>
      </c>
      <c r="O34" t="s">
        <v>64</v>
      </c>
      <c r="P34">
        <v>7</v>
      </c>
      <c r="R34" t="s">
        <v>65</v>
      </c>
      <c r="S34">
        <v>6</v>
      </c>
    </row>
    <row r="35" spans="1:19">
      <c r="A35" t="s">
        <v>66</v>
      </c>
      <c r="B35">
        <v>14</v>
      </c>
      <c r="C35" t="s">
        <v>67</v>
      </c>
      <c r="D35">
        <v>11</v>
      </c>
      <c r="F35" t="s">
        <v>66</v>
      </c>
      <c r="G35">
        <v>7</v>
      </c>
      <c r="H35" t="s">
        <v>67</v>
      </c>
      <c r="I35">
        <v>8</v>
      </c>
      <c r="J35" t="s">
        <v>66</v>
      </c>
      <c r="K35">
        <v>12</v>
      </c>
      <c r="L35" t="s">
        <v>67</v>
      </c>
      <c r="M35">
        <v>11</v>
      </c>
      <c r="O35" t="s">
        <v>66</v>
      </c>
      <c r="P35">
        <v>6</v>
      </c>
      <c r="R35" t="s">
        <v>67</v>
      </c>
      <c r="S35">
        <v>6</v>
      </c>
    </row>
    <row r="36" spans="1:19">
      <c r="A36" t="s">
        <v>68</v>
      </c>
      <c r="B36">
        <v>14</v>
      </c>
      <c r="C36" t="s">
        <v>69</v>
      </c>
      <c r="D36">
        <v>12</v>
      </c>
      <c r="F36" t="s">
        <v>68</v>
      </c>
      <c r="G36">
        <v>6</v>
      </c>
      <c r="H36" t="s">
        <v>69</v>
      </c>
      <c r="I36">
        <v>7</v>
      </c>
      <c r="J36" t="s">
        <v>68</v>
      </c>
      <c r="K36">
        <v>15</v>
      </c>
      <c r="L36" t="s">
        <v>69</v>
      </c>
      <c r="M36">
        <v>10</v>
      </c>
      <c r="O36" t="s">
        <v>68</v>
      </c>
      <c r="P36">
        <v>8</v>
      </c>
      <c r="R36" t="s">
        <v>69</v>
      </c>
      <c r="S36">
        <v>5</v>
      </c>
    </row>
    <row r="37" spans="1:19">
      <c r="A37" t="s">
        <v>70</v>
      </c>
      <c r="B37">
        <v>13</v>
      </c>
      <c r="C37" t="s">
        <v>71</v>
      </c>
      <c r="D37">
        <v>12</v>
      </c>
      <c r="F37" t="s">
        <v>70</v>
      </c>
      <c r="G37">
        <v>6</v>
      </c>
      <c r="H37" t="s">
        <v>71</v>
      </c>
      <c r="I37">
        <v>6</v>
      </c>
      <c r="J37" t="s">
        <v>70</v>
      </c>
      <c r="K37">
        <v>13</v>
      </c>
      <c r="L37" t="s">
        <v>71</v>
      </c>
      <c r="M37">
        <v>11</v>
      </c>
      <c r="O37" t="s">
        <v>70</v>
      </c>
      <c r="P37">
        <v>7</v>
      </c>
      <c r="R37" t="s">
        <v>71</v>
      </c>
      <c r="S37">
        <v>6</v>
      </c>
    </row>
    <row r="38" spans="1:19">
      <c r="A38" t="s">
        <v>72</v>
      </c>
      <c r="B38">
        <v>11</v>
      </c>
      <c r="C38" t="s">
        <v>73</v>
      </c>
      <c r="D38">
        <v>14</v>
      </c>
      <c r="F38" t="s">
        <v>72</v>
      </c>
      <c r="G38">
        <v>7</v>
      </c>
      <c r="H38" t="s">
        <v>73</v>
      </c>
      <c r="I38">
        <v>7</v>
      </c>
      <c r="J38" t="s">
        <v>72</v>
      </c>
      <c r="K38">
        <v>13</v>
      </c>
      <c r="L38" t="s">
        <v>73</v>
      </c>
      <c r="M38">
        <v>11</v>
      </c>
      <c r="O38" t="s">
        <v>72</v>
      </c>
      <c r="P38">
        <v>7</v>
      </c>
      <c r="R38" t="s">
        <v>73</v>
      </c>
      <c r="S38">
        <v>6</v>
      </c>
    </row>
    <row r="39" spans="1:19">
      <c r="A39" t="s">
        <v>74</v>
      </c>
      <c r="B39">
        <v>12</v>
      </c>
      <c r="C39" t="s">
        <v>75</v>
      </c>
      <c r="D39">
        <v>15</v>
      </c>
      <c r="F39" t="s">
        <v>74</v>
      </c>
      <c r="G39">
        <v>9</v>
      </c>
      <c r="H39" t="s">
        <v>75</v>
      </c>
      <c r="I39">
        <v>6</v>
      </c>
      <c r="J39" t="s">
        <v>74</v>
      </c>
      <c r="K39">
        <v>12</v>
      </c>
      <c r="L39" t="s">
        <v>75</v>
      </c>
      <c r="M39">
        <v>11</v>
      </c>
      <c r="O39" t="s">
        <v>74</v>
      </c>
      <c r="P39">
        <v>7</v>
      </c>
      <c r="R39" t="s">
        <v>75</v>
      </c>
      <c r="S39">
        <v>6</v>
      </c>
    </row>
    <row r="40" spans="1:19">
      <c r="A40" t="s">
        <v>76</v>
      </c>
      <c r="B40">
        <v>11</v>
      </c>
      <c r="C40" t="s">
        <v>77</v>
      </c>
      <c r="D40">
        <v>13</v>
      </c>
      <c r="F40" t="s">
        <v>76</v>
      </c>
      <c r="G40">
        <v>8</v>
      </c>
      <c r="H40" t="s">
        <v>77</v>
      </c>
      <c r="I40">
        <v>8</v>
      </c>
      <c r="J40" t="s">
        <v>76</v>
      </c>
      <c r="K40">
        <v>14</v>
      </c>
      <c r="L40" t="s">
        <v>77</v>
      </c>
      <c r="M40">
        <v>11</v>
      </c>
      <c r="O40" t="s">
        <v>76</v>
      </c>
      <c r="P40">
        <v>10</v>
      </c>
      <c r="R40" t="s">
        <v>77</v>
      </c>
      <c r="S40">
        <v>6</v>
      </c>
    </row>
    <row r="41" spans="1:19">
      <c r="A41" t="s">
        <v>78</v>
      </c>
      <c r="B41">
        <v>15</v>
      </c>
      <c r="C41" t="s">
        <v>79</v>
      </c>
      <c r="D41">
        <v>11</v>
      </c>
      <c r="F41" t="s">
        <v>78</v>
      </c>
      <c r="G41">
        <v>7</v>
      </c>
      <c r="H41" t="s">
        <v>79</v>
      </c>
      <c r="I41">
        <v>8</v>
      </c>
      <c r="J41" t="s">
        <v>78</v>
      </c>
      <c r="K41">
        <v>16</v>
      </c>
      <c r="L41" t="s">
        <v>79</v>
      </c>
      <c r="M41">
        <v>11</v>
      </c>
      <c r="O41" t="s">
        <v>78</v>
      </c>
      <c r="P41">
        <v>8</v>
      </c>
      <c r="R41" t="s">
        <v>79</v>
      </c>
      <c r="S41">
        <v>6</v>
      </c>
    </row>
    <row r="42" spans="1:19">
      <c r="A42" t="s">
        <v>80</v>
      </c>
      <c r="B42">
        <v>13</v>
      </c>
      <c r="C42" t="s">
        <v>81</v>
      </c>
      <c r="D42">
        <v>13</v>
      </c>
      <c r="F42" t="s">
        <v>80</v>
      </c>
      <c r="G42">
        <v>7</v>
      </c>
      <c r="H42" t="s">
        <v>81</v>
      </c>
      <c r="I42">
        <v>7</v>
      </c>
      <c r="J42" t="s">
        <v>80</v>
      </c>
      <c r="K42">
        <v>14</v>
      </c>
      <c r="L42" t="s">
        <v>81</v>
      </c>
      <c r="M42">
        <v>11</v>
      </c>
      <c r="O42" t="s">
        <v>80</v>
      </c>
      <c r="P42">
        <v>8</v>
      </c>
      <c r="R42" t="s">
        <v>81</v>
      </c>
      <c r="S42">
        <v>6</v>
      </c>
    </row>
    <row r="43" spans="1:19">
      <c r="A43" t="s">
        <v>82</v>
      </c>
      <c r="B43">
        <v>11</v>
      </c>
      <c r="C43" t="s">
        <v>83</v>
      </c>
      <c r="D43">
        <v>11</v>
      </c>
      <c r="F43" t="s">
        <v>82</v>
      </c>
      <c r="G43">
        <v>7</v>
      </c>
      <c r="H43" t="s">
        <v>83</v>
      </c>
      <c r="I43">
        <v>7</v>
      </c>
      <c r="J43" t="s">
        <v>82</v>
      </c>
      <c r="K43">
        <v>14</v>
      </c>
      <c r="L43" t="s">
        <v>83</v>
      </c>
      <c r="M43">
        <v>12</v>
      </c>
      <c r="O43" t="s">
        <v>82</v>
      </c>
      <c r="P43">
        <v>7</v>
      </c>
      <c r="R43" t="s">
        <v>83</v>
      </c>
      <c r="S43">
        <v>6</v>
      </c>
    </row>
    <row r="44" spans="1:19">
      <c r="A44" t="s">
        <v>84</v>
      </c>
      <c r="B44">
        <v>12</v>
      </c>
      <c r="C44" t="s">
        <v>85</v>
      </c>
      <c r="D44">
        <v>12</v>
      </c>
      <c r="F44" t="s">
        <v>84</v>
      </c>
      <c r="G44">
        <v>6</v>
      </c>
      <c r="H44" t="s">
        <v>85</v>
      </c>
      <c r="I44">
        <v>8</v>
      </c>
      <c r="J44" t="s">
        <v>84</v>
      </c>
      <c r="K44">
        <v>15</v>
      </c>
      <c r="L44" t="s">
        <v>85</v>
      </c>
      <c r="M44">
        <v>12</v>
      </c>
      <c r="O44" t="s">
        <v>84</v>
      </c>
      <c r="P44">
        <v>7</v>
      </c>
      <c r="R44" t="s">
        <v>85</v>
      </c>
      <c r="S44">
        <v>6</v>
      </c>
    </row>
    <row r="45" spans="1:19">
      <c r="A45" t="s">
        <v>86</v>
      </c>
      <c r="B45">
        <v>12</v>
      </c>
      <c r="C45" t="s">
        <v>87</v>
      </c>
      <c r="D45">
        <v>12</v>
      </c>
      <c r="F45" t="s">
        <v>86</v>
      </c>
      <c r="G45">
        <v>10</v>
      </c>
      <c r="H45" t="s">
        <v>87</v>
      </c>
      <c r="I45">
        <v>7</v>
      </c>
      <c r="J45" t="s">
        <v>86</v>
      </c>
      <c r="K45">
        <v>13</v>
      </c>
      <c r="L45" t="s">
        <v>87</v>
      </c>
      <c r="M45">
        <v>10</v>
      </c>
      <c r="O45" t="s">
        <v>86</v>
      </c>
      <c r="P45">
        <v>7</v>
      </c>
      <c r="R45" t="s">
        <v>87</v>
      </c>
      <c r="S45">
        <v>6</v>
      </c>
    </row>
    <row r="46" spans="1:19">
      <c r="A46" t="s">
        <v>88</v>
      </c>
      <c r="B46">
        <v>10</v>
      </c>
      <c r="C46" t="s">
        <v>89</v>
      </c>
      <c r="D46">
        <v>11</v>
      </c>
      <c r="F46" t="s">
        <v>88</v>
      </c>
      <c r="G46">
        <v>7</v>
      </c>
      <c r="H46" t="s">
        <v>89</v>
      </c>
      <c r="I46">
        <v>7</v>
      </c>
      <c r="J46" t="s">
        <v>88</v>
      </c>
      <c r="K46">
        <v>11</v>
      </c>
      <c r="L46" t="s">
        <v>89</v>
      </c>
      <c r="M46">
        <v>12</v>
      </c>
      <c r="O46" t="s">
        <v>88</v>
      </c>
      <c r="P46">
        <v>6</v>
      </c>
      <c r="R46" t="s">
        <v>89</v>
      </c>
      <c r="S46">
        <v>7</v>
      </c>
    </row>
    <row r="47" spans="1:19">
      <c r="A47" t="s">
        <v>90</v>
      </c>
      <c r="B47">
        <v>13</v>
      </c>
      <c r="C47" t="s">
        <v>91</v>
      </c>
      <c r="D47">
        <v>13</v>
      </c>
      <c r="F47" t="s">
        <v>90</v>
      </c>
      <c r="G47">
        <v>8</v>
      </c>
      <c r="H47" t="s">
        <v>91</v>
      </c>
      <c r="I47">
        <v>8</v>
      </c>
      <c r="J47" t="s">
        <v>90</v>
      </c>
      <c r="K47">
        <v>13</v>
      </c>
      <c r="L47" t="s">
        <v>91</v>
      </c>
      <c r="M47">
        <v>14</v>
      </c>
      <c r="O47" t="s">
        <v>90</v>
      </c>
      <c r="P47">
        <v>7</v>
      </c>
      <c r="R47" t="s">
        <v>91</v>
      </c>
      <c r="S47">
        <v>7</v>
      </c>
    </row>
    <row r="48" spans="1:19">
      <c r="A48" t="s">
        <v>92</v>
      </c>
      <c r="B48">
        <v>11</v>
      </c>
      <c r="C48" t="s">
        <v>93</v>
      </c>
      <c r="D48">
        <v>8</v>
      </c>
      <c r="F48" t="s">
        <v>92</v>
      </c>
      <c r="G48">
        <v>6</v>
      </c>
      <c r="H48" t="s">
        <v>93</v>
      </c>
      <c r="I48">
        <v>7</v>
      </c>
      <c r="J48" t="s">
        <v>92</v>
      </c>
      <c r="K48">
        <v>15</v>
      </c>
      <c r="L48" t="s">
        <v>93</v>
      </c>
      <c r="M48">
        <v>14</v>
      </c>
      <c r="O48" t="s">
        <v>92</v>
      </c>
      <c r="P48">
        <v>8</v>
      </c>
      <c r="R48" t="s">
        <v>93</v>
      </c>
      <c r="S48">
        <v>7</v>
      </c>
    </row>
    <row r="49" spans="1:19">
      <c r="A49" t="s">
        <v>94</v>
      </c>
      <c r="B49">
        <v>15</v>
      </c>
      <c r="C49" t="s">
        <v>95</v>
      </c>
      <c r="D49">
        <v>12</v>
      </c>
      <c r="F49" t="s">
        <v>94</v>
      </c>
      <c r="G49">
        <v>8</v>
      </c>
      <c r="H49" t="s">
        <v>95</v>
      </c>
      <c r="I49">
        <v>8</v>
      </c>
      <c r="J49" t="s">
        <v>94</v>
      </c>
      <c r="K49">
        <v>16</v>
      </c>
      <c r="L49" t="s">
        <v>95</v>
      </c>
      <c r="M49">
        <v>12</v>
      </c>
      <c r="O49" t="s">
        <v>94</v>
      </c>
      <c r="P49">
        <v>8</v>
      </c>
      <c r="R49" t="s">
        <v>95</v>
      </c>
      <c r="S49">
        <v>6</v>
      </c>
    </row>
    <row r="50" spans="1:19">
      <c r="A50" t="s">
        <v>96</v>
      </c>
      <c r="B50">
        <v>12</v>
      </c>
      <c r="C50" t="s">
        <v>97</v>
      </c>
      <c r="D50">
        <v>11</v>
      </c>
      <c r="F50" t="s">
        <v>96</v>
      </c>
      <c r="G50">
        <v>7</v>
      </c>
      <c r="H50" t="s">
        <v>97</v>
      </c>
      <c r="I50">
        <v>7</v>
      </c>
      <c r="J50" t="s">
        <v>96</v>
      </c>
      <c r="K50">
        <v>11</v>
      </c>
      <c r="L50" t="s">
        <v>97</v>
      </c>
      <c r="M50">
        <v>14</v>
      </c>
      <c r="O50" t="s">
        <v>96</v>
      </c>
      <c r="P50">
        <v>6</v>
      </c>
      <c r="R50" t="s">
        <v>97</v>
      </c>
      <c r="S50">
        <v>8</v>
      </c>
    </row>
    <row r="51" spans="1:19">
      <c r="A51" t="s">
        <v>98</v>
      </c>
      <c r="B51">
        <v>12</v>
      </c>
      <c r="C51" t="s">
        <v>99</v>
      </c>
      <c r="D51">
        <v>14</v>
      </c>
      <c r="F51" t="s">
        <v>98</v>
      </c>
      <c r="G51">
        <v>5</v>
      </c>
      <c r="H51" t="s">
        <v>99</v>
      </c>
      <c r="I51">
        <v>7</v>
      </c>
      <c r="J51" t="s">
        <v>98</v>
      </c>
      <c r="K51">
        <v>14</v>
      </c>
      <c r="L51" t="s">
        <v>99</v>
      </c>
      <c r="M51">
        <v>12</v>
      </c>
      <c r="O51" t="s">
        <v>98</v>
      </c>
      <c r="P51">
        <v>8</v>
      </c>
      <c r="R51" t="s">
        <v>99</v>
      </c>
      <c r="S51">
        <v>6</v>
      </c>
    </row>
    <row r="52" spans="1:19">
      <c r="A52" t="s">
        <v>100</v>
      </c>
      <c r="B52">
        <v>11</v>
      </c>
      <c r="C52" t="s">
        <v>101</v>
      </c>
      <c r="D52">
        <v>9</v>
      </c>
      <c r="F52" t="s">
        <v>100</v>
      </c>
      <c r="G52">
        <v>8</v>
      </c>
      <c r="H52" t="s">
        <v>101</v>
      </c>
      <c r="I52">
        <v>8</v>
      </c>
      <c r="J52" t="s">
        <v>100</v>
      </c>
      <c r="K52">
        <v>11</v>
      </c>
      <c r="L52" t="s">
        <v>101</v>
      </c>
      <c r="M52">
        <v>13</v>
      </c>
      <c r="O52" t="s">
        <v>100</v>
      </c>
      <c r="P52">
        <v>6</v>
      </c>
      <c r="R52" t="s">
        <v>101</v>
      </c>
      <c r="S52">
        <v>6</v>
      </c>
    </row>
    <row r="53" spans="1:19">
      <c r="A53" t="s">
        <v>102</v>
      </c>
      <c r="B53">
        <v>10</v>
      </c>
      <c r="C53" t="s">
        <v>103</v>
      </c>
      <c r="D53">
        <v>11</v>
      </c>
      <c r="F53" t="s">
        <v>102</v>
      </c>
      <c r="G53">
        <v>6</v>
      </c>
      <c r="H53" t="s">
        <v>103</v>
      </c>
      <c r="I53">
        <v>8</v>
      </c>
      <c r="J53" t="s">
        <v>102</v>
      </c>
      <c r="K53">
        <v>11</v>
      </c>
      <c r="L53" t="s">
        <v>103</v>
      </c>
      <c r="M53">
        <v>12</v>
      </c>
      <c r="O53" t="s">
        <v>102</v>
      </c>
      <c r="P53">
        <v>6</v>
      </c>
      <c r="R53" t="s">
        <v>103</v>
      </c>
      <c r="S53">
        <v>7</v>
      </c>
    </row>
    <row r="54" spans="1:19">
      <c r="A54" t="s">
        <v>104</v>
      </c>
      <c r="B54">
        <v>12</v>
      </c>
      <c r="C54" t="s">
        <v>105</v>
      </c>
      <c r="D54">
        <v>8</v>
      </c>
      <c r="F54" t="s">
        <v>104</v>
      </c>
      <c r="G54">
        <v>6</v>
      </c>
      <c r="H54" t="s">
        <v>105</v>
      </c>
      <c r="I54">
        <v>7</v>
      </c>
      <c r="J54" t="s">
        <v>104</v>
      </c>
      <c r="K54">
        <v>12</v>
      </c>
      <c r="L54" t="s">
        <v>105</v>
      </c>
      <c r="M54">
        <v>10</v>
      </c>
      <c r="O54" t="s">
        <v>104</v>
      </c>
      <c r="P54">
        <v>7</v>
      </c>
      <c r="R54" t="s">
        <v>105</v>
      </c>
      <c r="S54">
        <v>6</v>
      </c>
    </row>
    <row r="55" spans="1:19">
      <c r="A55" t="s">
        <v>106</v>
      </c>
      <c r="B55">
        <v>11</v>
      </c>
      <c r="C55" t="s">
        <v>107</v>
      </c>
      <c r="D55">
        <v>11</v>
      </c>
      <c r="F55" t="s">
        <v>106</v>
      </c>
      <c r="G55">
        <v>7</v>
      </c>
      <c r="H55" t="s">
        <v>107</v>
      </c>
      <c r="I55">
        <v>7</v>
      </c>
      <c r="J55" t="s">
        <v>106</v>
      </c>
      <c r="K55">
        <v>14</v>
      </c>
      <c r="L55" t="s">
        <v>107</v>
      </c>
      <c r="M55">
        <v>12</v>
      </c>
      <c r="O55" t="s">
        <v>106</v>
      </c>
      <c r="P55">
        <v>8</v>
      </c>
      <c r="R55" t="s">
        <v>107</v>
      </c>
      <c r="S55">
        <v>7</v>
      </c>
    </row>
    <row r="56" spans="1:19">
      <c r="A56" t="s">
        <v>108</v>
      </c>
      <c r="B56">
        <v>11</v>
      </c>
      <c r="C56" t="s">
        <v>109</v>
      </c>
      <c r="D56">
        <v>11</v>
      </c>
      <c r="F56" t="s">
        <v>108</v>
      </c>
      <c r="G56">
        <v>7</v>
      </c>
      <c r="H56" t="s">
        <v>109</v>
      </c>
      <c r="I56">
        <v>7</v>
      </c>
      <c r="J56" t="s">
        <v>108</v>
      </c>
      <c r="K56">
        <v>15</v>
      </c>
      <c r="L56" t="s">
        <v>109</v>
      </c>
      <c r="M56">
        <v>15</v>
      </c>
      <c r="O56" t="s">
        <v>108</v>
      </c>
      <c r="P56">
        <v>8</v>
      </c>
      <c r="R56" t="s">
        <v>109</v>
      </c>
      <c r="S56">
        <v>7</v>
      </c>
    </row>
    <row r="57" spans="1:19">
      <c r="A57" t="s">
        <v>110</v>
      </c>
      <c r="B57">
        <v>12</v>
      </c>
      <c r="C57" t="s">
        <v>111</v>
      </c>
      <c r="D57">
        <v>11</v>
      </c>
      <c r="F57" t="s">
        <v>110</v>
      </c>
      <c r="G57">
        <v>9</v>
      </c>
      <c r="H57" t="s">
        <v>111</v>
      </c>
      <c r="I57">
        <v>8</v>
      </c>
      <c r="J57" t="s">
        <v>110</v>
      </c>
      <c r="K57">
        <v>14</v>
      </c>
      <c r="L57" t="s">
        <v>111</v>
      </c>
      <c r="M57">
        <v>12</v>
      </c>
      <c r="O57" t="s">
        <v>110</v>
      </c>
      <c r="P57">
        <v>8</v>
      </c>
      <c r="R57" t="s">
        <v>111</v>
      </c>
      <c r="S57">
        <v>5</v>
      </c>
    </row>
    <row r="58" spans="1:19">
      <c r="A58" t="s">
        <v>112</v>
      </c>
      <c r="B58">
        <v>12</v>
      </c>
      <c r="C58" t="s">
        <v>113</v>
      </c>
      <c r="D58">
        <v>12</v>
      </c>
      <c r="F58" t="s">
        <v>112</v>
      </c>
      <c r="G58">
        <v>7</v>
      </c>
      <c r="H58" t="s">
        <v>113</v>
      </c>
      <c r="I58">
        <v>6</v>
      </c>
      <c r="J58" t="s">
        <v>112</v>
      </c>
      <c r="K58">
        <v>14</v>
      </c>
      <c r="L58" t="s">
        <v>113</v>
      </c>
      <c r="M58">
        <v>11</v>
      </c>
      <c r="O58" t="s">
        <v>112</v>
      </c>
      <c r="P58">
        <v>7</v>
      </c>
      <c r="R58" t="s">
        <v>113</v>
      </c>
      <c r="S58">
        <v>6</v>
      </c>
    </row>
    <row r="59" spans="1:19">
      <c r="A59" t="s">
        <v>114</v>
      </c>
      <c r="B59">
        <v>10</v>
      </c>
      <c r="C59" t="s">
        <v>115</v>
      </c>
      <c r="D59">
        <v>10</v>
      </c>
      <c r="F59" t="s">
        <v>114</v>
      </c>
      <c r="G59">
        <v>6</v>
      </c>
      <c r="H59" t="s">
        <v>115</v>
      </c>
      <c r="I59">
        <v>7</v>
      </c>
      <c r="J59" t="s">
        <v>114</v>
      </c>
      <c r="K59">
        <v>11</v>
      </c>
      <c r="L59" t="s">
        <v>115</v>
      </c>
      <c r="M59">
        <v>10</v>
      </c>
      <c r="O59" t="s">
        <v>114</v>
      </c>
      <c r="P59">
        <v>6</v>
      </c>
      <c r="R59" t="s">
        <v>115</v>
      </c>
      <c r="S59">
        <v>12</v>
      </c>
    </row>
    <row r="60" spans="1:19">
      <c r="A60" t="s">
        <v>116</v>
      </c>
      <c r="B60">
        <v>12</v>
      </c>
      <c r="C60" t="s">
        <v>117</v>
      </c>
      <c r="D60">
        <v>10</v>
      </c>
      <c r="F60" t="s">
        <v>116</v>
      </c>
      <c r="G60">
        <v>6</v>
      </c>
      <c r="H60" t="s">
        <v>117</v>
      </c>
      <c r="I60">
        <v>5</v>
      </c>
      <c r="J60" t="s">
        <v>116</v>
      </c>
      <c r="K60">
        <v>15</v>
      </c>
      <c r="L60" t="s">
        <v>117</v>
      </c>
      <c r="M60">
        <v>10</v>
      </c>
      <c r="O60" t="s">
        <v>116</v>
      </c>
      <c r="P60">
        <v>7</v>
      </c>
      <c r="R60" t="s">
        <v>117</v>
      </c>
      <c r="S60">
        <v>5</v>
      </c>
    </row>
    <row r="61" spans="1:19">
      <c r="A61" t="s">
        <v>118</v>
      </c>
      <c r="B61">
        <v>10</v>
      </c>
      <c r="C61" t="s">
        <v>119</v>
      </c>
      <c r="D61">
        <v>11</v>
      </c>
      <c r="F61" t="s">
        <v>118</v>
      </c>
      <c r="G61">
        <v>8</v>
      </c>
      <c r="H61" t="s">
        <v>119</v>
      </c>
      <c r="I61">
        <v>7</v>
      </c>
      <c r="J61" t="s">
        <v>118</v>
      </c>
      <c r="K61">
        <v>13</v>
      </c>
      <c r="L61" t="s">
        <v>119</v>
      </c>
      <c r="M61">
        <v>11</v>
      </c>
      <c r="O61" t="s">
        <v>118</v>
      </c>
      <c r="P61">
        <v>7</v>
      </c>
      <c r="R61" t="s">
        <v>119</v>
      </c>
      <c r="S61">
        <v>5</v>
      </c>
    </row>
    <row r="62" spans="1:19">
      <c r="A62" t="s">
        <v>120</v>
      </c>
      <c r="B62">
        <v>11</v>
      </c>
      <c r="C62" t="s">
        <v>121</v>
      </c>
      <c r="D62">
        <v>10</v>
      </c>
      <c r="F62" t="s">
        <v>120</v>
      </c>
      <c r="G62">
        <v>7</v>
      </c>
      <c r="H62" t="s">
        <v>121</v>
      </c>
      <c r="I62">
        <v>6</v>
      </c>
      <c r="J62" t="s">
        <v>120</v>
      </c>
      <c r="K62">
        <v>13</v>
      </c>
      <c r="L62" t="s">
        <v>121</v>
      </c>
      <c r="M62">
        <v>13</v>
      </c>
      <c r="O62" t="s">
        <v>120</v>
      </c>
      <c r="P62">
        <v>7</v>
      </c>
      <c r="R62" t="s">
        <v>121</v>
      </c>
      <c r="S62">
        <v>6</v>
      </c>
    </row>
    <row r="63" spans="1:19">
      <c r="A63" t="s">
        <v>122</v>
      </c>
      <c r="B63">
        <v>12</v>
      </c>
      <c r="C63" t="s">
        <v>123</v>
      </c>
      <c r="D63">
        <v>12</v>
      </c>
      <c r="F63" t="s">
        <v>122</v>
      </c>
      <c r="G63">
        <v>8</v>
      </c>
      <c r="H63" t="s">
        <v>123</v>
      </c>
      <c r="I63">
        <v>7</v>
      </c>
      <c r="J63" t="s">
        <v>122</v>
      </c>
      <c r="K63">
        <v>16</v>
      </c>
      <c r="L63" t="s">
        <v>123</v>
      </c>
      <c r="M63">
        <v>14</v>
      </c>
      <c r="O63" t="s">
        <v>122</v>
      </c>
      <c r="P63">
        <v>7</v>
      </c>
      <c r="R63" t="s">
        <v>123</v>
      </c>
      <c r="S63">
        <v>7</v>
      </c>
    </row>
    <row r="64" spans="1:19">
      <c r="A64" t="s">
        <v>124</v>
      </c>
      <c r="B64">
        <v>13</v>
      </c>
      <c r="C64" t="s">
        <v>125</v>
      </c>
      <c r="D64">
        <v>11</v>
      </c>
      <c r="F64" t="s">
        <v>124</v>
      </c>
      <c r="G64">
        <v>6</v>
      </c>
      <c r="H64" t="s">
        <v>125</v>
      </c>
      <c r="I64">
        <v>8</v>
      </c>
      <c r="J64" t="s">
        <v>124</v>
      </c>
      <c r="K64">
        <v>13</v>
      </c>
      <c r="L64" t="s">
        <v>125</v>
      </c>
      <c r="M64">
        <v>10</v>
      </c>
      <c r="O64" t="s">
        <v>124</v>
      </c>
      <c r="P64">
        <v>7</v>
      </c>
      <c r="R64" t="s">
        <v>125</v>
      </c>
      <c r="S64">
        <v>8</v>
      </c>
    </row>
    <row r="65" spans="1:19">
      <c r="A65" t="s">
        <v>126</v>
      </c>
      <c r="B65">
        <v>14</v>
      </c>
      <c r="C65" t="s">
        <v>127</v>
      </c>
      <c r="D65">
        <v>11</v>
      </c>
      <c r="F65" t="s">
        <v>126</v>
      </c>
      <c r="G65">
        <v>6</v>
      </c>
      <c r="H65" t="s">
        <v>127</v>
      </c>
      <c r="I65">
        <v>6</v>
      </c>
      <c r="J65" t="s">
        <v>126</v>
      </c>
      <c r="K65">
        <v>13</v>
      </c>
      <c r="L65" t="s">
        <v>127</v>
      </c>
      <c r="M65">
        <v>10</v>
      </c>
      <c r="O65" t="s">
        <v>126</v>
      </c>
      <c r="P65">
        <v>7</v>
      </c>
      <c r="R65" t="s">
        <v>127</v>
      </c>
      <c r="S65">
        <v>7</v>
      </c>
    </row>
    <row r="66" spans="1:19">
      <c r="A66" t="s">
        <v>128</v>
      </c>
      <c r="B66">
        <v>11</v>
      </c>
      <c r="C66" t="s">
        <v>129</v>
      </c>
      <c r="D66">
        <v>11</v>
      </c>
      <c r="F66" t="s">
        <v>128</v>
      </c>
      <c r="G66">
        <v>9</v>
      </c>
      <c r="H66" t="s">
        <v>129</v>
      </c>
      <c r="I66">
        <v>6</v>
      </c>
      <c r="J66" t="s">
        <v>128</v>
      </c>
      <c r="K66">
        <v>13</v>
      </c>
      <c r="L66" t="s">
        <v>129</v>
      </c>
      <c r="M66">
        <v>12</v>
      </c>
      <c r="O66" t="s">
        <v>128</v>
      </c>
      <c r="P66">
        <v>7</v>
      </c>
      <c r="R66" t="s">
        <v>129</v>
      </c>
      <c r="S66">
        <v>6</v>
      </c>
    </row>
    <row r="67" spans="1:19">
      <c r="A67" t="s">
        <v>130</v>
      </c>
      <c r="B67">
        <v>12</v>
      </c>
      <c r="C67" t="s">
        <v>131</v>
      </c>
      <c r="D67">
        <v>10</v>
      </c>
      <c r="F67" t="s">
        <v>130</v>
      </c>
      <c r="G67">
        <v>7</v>
      </c>
      <c r="H67" t="s">
        <v>131</v>
      </c>
      <c r="I67">
        <v>6</v>
      </c>
      <c r="J67" t="s">
        <v>130</v>
      </c>
      <c r="K67">
        <v>13</v>
      </c>
      <c r="L67" t="s">
        <v>131</v>
      </c>
      <c r="M67">
        <v>11</v>
      </c>
      <c r="O67" t="s">
        <v>130</v>
      </c>
      <c r="P67">
        <v>7</v>
      </c>
      <c r="R67" t="s">
        <v>131</v>
      </c>
      <c r="S67">
        <v>6</v>
      </c>
    </row>
    <row r="68" spans="1:19">
      <c r="A68" t="s">
        <v>132</v>
      </c>
      <c r="B68">
        <v>16</v>
      </c>
      <c r="C68" t="s">
        <v>133</v>
      </c>
      <c r="D68">
        <v>10</v>
      </c>
      <c r="F68" t="s">
        <v>132</v>
      </c>
      <c r="G68">
        <v>7</v>
      </c>
      <c r="H68" t="s">
        <v>133</v>
      </c>
      <c r="I68">
        <v>7</v>
      </c>
      <c r="J68" t="s">
        <v>132</v>
      </c>
      <c r="K68">
        <v>11</v>
      </c>
      <c r="L68" t="s">
        <v>133</v>
      </c>
      <c r="M68">
        <v>11</v>
      </c>
      <c r="O68" t="s">
        <v>132</v>
      </c>
      <c r="P68">
        <v>6</v>
      </c>
      <c r="R68" t="s">
        <v>133</v>
      </c>
      <c r="S68">
        <v>6</v>
      </c>
    </row>
    <row r="69" spans="1:19">
      <c r="A69" t="s">
        <v>134</v>
      </c>
      <c r="B69">
        <v>12</v>
      </c>
      <c r="C69" t="s">
        <v>135</v>
      </c>
      <c r="D69">
        <v>11</v>
      </c>
      <c r="F69" t="s">
        <v>134</v>
      </c>
      <c r="G69">
        <v>7</v>
      </c>
      <c r="H69" t="s">
        <v>135</v>
      </c>
      <c r="I69">
        <v>7</v>
      </c>
      <c r="J69" t="s">
        <v>134</v>
      </c>
      <c r="K69">
        <v>14</v>
      </c>
      <c r="L69" t="s">
        <v>135</v>
      </c>
      <c r="M69">
        <v>12</v>
      </c>
      <c r="O69" t="s">
        <v>134</v>
      </c>
      <c r="P69">
        <v>7</v>
      </c>
      <c r="R69" t="s">
        <v>135</v>
      </c>
      <c r="S69">
        <v>6</v>
      </c>
    </row>
    <row r="70" spans="1:19">
      <c r="A70" t="s">
        <v>136</v>
      </c>
      <c r="B70">
        <v>15</v>
      </c>
      <c r="C70" t="s">
        <v>137</v>
      </c>
      <c r="D70">
        <v>11</v>
      </c>
      <c r="F70" t="s">
        <v>136</v>
      </c>
      <c r="G70">
        <v>7</v>
      </c>
      <c r="H70" t="s">
        <v>137</v>
      </c>
      <c r="I70">
        <v>8</v>
      </c>
      <c r="J70" t="s">
        <v>136</v>
      </c>
      <c r="K70">
        <v>12</v>
      </c>
      <c r="L70" t="s">
        <v>137</v>
      </c>
      <c r="M70">
        <v>12</v>
      </c>
      <c r="O70" t="s">
        <v>136</v>
      </c>
      <c r="P70">
        <v>6</v>
      </c>
      <c r="R70" t="s">
        <v>137</v>
      </c>
      <c r="S70">
        <v>6</v>
      </c>
    </row>
    <row r="71" spans="1:19">
      <c r="A71" t="s">
        <v>138</v>
      </c>
      <c r="B71">
        <v>13</v>
      </c>
      <c r="C71" t="s">
        <v>139</v>
      </c>
      <c r="D71">
        <v>11</v>
      </c>
      <c r="F71" t="s">
        <v>138</v>
      </c>
      <c r="G71">
        <v>6</v>
      </c>
      <c r="H71" t="s">
        <v>139</v>
      </c>
      <c r="I71">
        <v>6</v>
      </c>
      <c r="J71" t="s">
        <v>138</v>
      </c>
      <c r="K71">
        <v>15</v>
      </c>
      <c r="L71" t="s">
        <v>139</v>
      </c>
      <c r="M71">
        <v>10</v>
      </c>
      <c r="O71" t="s">
        <v>138</v>
      </c>
      <c r="P71">
        <v>8</v>
      </c>
      <c r="R71" t="s">
        <v>139</v>
      </c>
      <c r="S71">
        <v>6</v>
      </c>
    </row>
    <row r="72" spans="1:19">
      <c r="A72" t="s">
        <v>140</v>
      </c>
      <c r="B72">
        <v>13</v>
      </c>
      <c r="C72" t="s">
        <v>141</v>
      </c>
      <c r="D72">
        <v>12</v>
      </c>
      <c r="F72" t="s">
        <v>140</v>
      </c>
      <c r="G72">
        <v>6</v>
      </c>
      <c r="H72" t="s">
        <v>141</v>
      </c>
      <c r="I72">
        <v>6</v>
      </c>
      <c r="J72" t="s">
        <v>140</v>
      </c>
      <c r="K72">
        <v>13</v>
      </c>
      <c r="L72" t="s">
        <v>141</v>
      </c>
      <c r="M72">
        <v>11</v>
      </c>
      <c r="O72" t="s">
        <v>140</v>
      </c>
      <c r="P72">
        <v>6</v>
      </c>
      <c r="R72" t="s">
        <v>141</v>
      </c>
      <c r="S72">
        <v>7</v>
      </c>
    </row>
    <row r="73" spans="1:19">
      <c r="A73" t="s">
        <v>142</v>
      </c>
      <c r="B73">
        <v>13</v>
      </c>
      <c r="C73" t="s">
        <v>143</v>
      </c>
      <c r="D73">
        <v>11</v>
      </c>
      <c r="F73" t="s">
        <v>142</v>
      </c>
      <c r="G73">
        <v>7</v>
      </c>
      <c r="H73" t="s">
        <v>143</v>
      </c>
      <c r="I73">
        <v>8</v>
      </c>
      <c r="J73" t="s">
        <v>142</v>
      </c>
      <c r="K73">
        <v>12</v>
      </c>
      <c r="L73" t="s">
        <v>143</v>
      </c>
      <c r="M73">
        <v>11</v>
      </c>
      <c r="O73" t="s">
        <v>142</v>
      </c>
      <c r="P73">
        <v>6</v>
      </c>
      <c r="R73" t="s">
        <v>143</v>
      </c>
      <c r="S73">
        <v>6</v>
      </c>
    </row>
    <row r="74" spans="1:19">
      <c r="A74" t="s">
        <v>144</v>
      </c>
      <c r="B74">
        <v>12</v>
      </c>
      <c r="C74" t="s">
        <v>145</v>
      </c>
      <c r="D74">
        <v>11</v>
      </c>
      <c r="F74" t="s">
        <v>144</v>
      </c>
      <c r="G74">
        <v>7</v>
      </c>
      <c r="H74" t="s">
        <v>145</v>
      </c>
      <c r="I74">
        <v>7</v>
      </c>
      <c r="J74" t="s">
        <v>144</v>
      </c>
      <c r="K74">
        <v>13</v>
      </c>
      <c r="L74" t="s">
        <v>145</v>
      </c>
      <c r="M74">
        <v>12</v>
      </c>
      <c r="O74" t="s">
        <v>144</v>
      </c>
      <c r="P74">
        <v>7</v>
      </c>
      <c r="R74" t="s">
        <v>145</v>
      </c>
      <c r="S74">
        <v>6</v>
      </c>
    </row>
    <row r="75" spans="1:19">
      <c r="A75" t="s">
        <v>146</v>
      </c>
      <c r="B75">
        <v>12</v>
      </c>
      <c r="C75" t="s">
        <v>147</v>
      </c>
      <c r="D75">
        <v>10</v>
      </c>
      <c r="F75" t="s">
        <v>146</v>
      </c>
      <c r="G75">
        <v>6</v>
      </c>
      <c r="H75" t="s">
        <v>147</v>
      </c>
      <c r="I75">
        <v>7</v>
      </c>
      <c r="J75" t="s">
        <v>146</v>
      </c>
      <c r="K75">
        <v>16</v>
      </c>
      <c r="L75" t="s">
        <v>147</v>
      </c>
      <c r="M75">
        <v>13</v>
      </c>
      <c r="O75" t="s">
        <v>146</v>
      </c>
      <c r="P75">
        <v>7</v>
      </c>
      <c r="R75" t="s">
        <v>147</v>
      </c>
      <c r="S75">
        <v>7</v>
      </c>
    </row>
    <row r="76" spans="1:19">
      <c r="A76" t="s">
        <v>148</v>
      </c>
      <c r="B76">
        <v>12</v>
      </c>
      <c r="C76" t="s">
        <v>149</v>
      </c>
      <c r="D76">
        <v>11</v>
      </c>
      <c r="F76" t="s">
        <v>148</v>
      </c>
      <c r="G76">
        <v>6</v>
      </c>
      <c r="H76" t="s">
        <v>149</v>
      </c>
      <c r="I76">
        <v>7</v>
      </c>
      <c r="J76" t="s">
        <v>148</v>
      </c>
      <c r="K76">
        <v>13</v>
      </c>
      <c r="L76" t="s">
        <v>149</v>
      </c>
      <c r="M76">
        <v>10</v>
      </c>
      <c r="O76" t="s">
        <v>148</v>
      </c>
      <c r="P76">
        <v>7</v>
      </c>
      <c r="R76" t="s">
        <v>149</v>
      </c>
      <c r="S76">
        <v>6</v>
      </c>
    </row>
    <row r="77" spans="1:19">
      <c r="A77" t="s">
        <v>150</v>
      </c>
      <c r="B77">
        <v>10</v>
      </c>
      <c r="C77" t="s">
        <v>151</v>
      </c>
      <c r="D77">
        <v>12</v>
      </c>
      <c r="F77" t="s">
        <v>150</v>
      </c>
      <c r="G77">
        <v>8</v>
      </c>
      <c r="H77" t="s">
        <v>151</v>
      </c>
      <c r="I77">
        <v>5</v>
      </c>
      <c r="J77" t="s">
        <v>150</v>
      </c>
      <c r="K77">
        <v>14</v>
      </c>
      <c r="L77" t="s">
        <v>151</v>
      </c>
      <c r="M77">
        <v>14</v>
      </c>
      <c r="O77" t="s">
        <v>150</v>
      </c>
      <c r="P77">
        <v>7</v>
      </c>
      <c r="R77" t="s">
        <v>151</v>
      </c>
      <c r="S77">
        <v>7</v>
      </c>
    </row>
    <row r="78" spans="1:19">
      <c r="A78" t="s">
        <v>152</v>
      </c>
      <c r="B78">
        <v>12</v>
      </c>
      <c r="C78" t="s">
        <v>153</v>
      </c>
      <c r="D78">
        <v>13</v>
      </c>
      <c r="F78" t="s">
        <v>152</v>
      </c>
      <c r="G78">
        <v>7</v>
      </c>
      <c r="H78" t="s">
        <v>153</v>
      </c>
      <c r="I78">
        <v>7</v>
      </c>
      <c r="J78" t="s">
        <v>152</v>
      </c>
      <c r="K78">
        <v>11</v>
      </c>
      <c r="L78" t="s">
        <v>153</v>
      </c>
      <c r="M78">
        <v>11</v>
      </c>
      <c r="O78" t="s">
        <v>152</v>
      </c>
      <c r="P78">
        <v>7</v>
      </c>
      <c r="R78" t="s">
        <v>153</v>
      </c>
      <c r="S78">
        <v>6</v>
      </c>
    </row>
    <row r="79" spans="1:19">
      <c r="A79" t="s">
        <v>154</v>
      </c>
      <c r="B79">
        <v>13</v>
      </c>
      <c r="C79" t="s">
        <v>155</v>
      </c>
      <c r="D79">
        <v>11</v>
      </c>
      <c r="F79" t="s">
        <v>154</v>
      </c>
      <c r="G79">
        <v>8</v>
      </c>
      <c r="H79" t="s">
        <v>155</v>
      </c>
      <c r="I79">
        <v>7</v>
      </c>
      <c r="J79" t="s">
        <v>154</v>
      </c>
      <c r="K79">
        <v>11</v>
      </c>
      <c r="L79" t="s">
        <v>155</v>
      </c>
      <c r="M79">
        <v>10</v>
      </c>
      <c r="O79" t="s">
        <v>154</v>
      </c>
      <c r="P79">
        <v>6</v>
      </c>
      <c r="R79" t="s">
        <v>155</v>
      </c>
      <c r="S79">
        <v>7</v>
      </c>
    </row>
    <row r="80" spans="1:19">
      <c r="A80" t="s">
        <v>156</v>
      </c>
      <c r="B80">
        <v>12</v>
      </c>
      <c r="C80" t="s">
        <v>157</v>
      </c>
      <c r="D80">
        <v>11</v>
      </c>
      <c r="F80" t="s">
        <v>156</v>
      </c>
      <c r="G80">
        <v>7</v>
      </c>
      <c r="H80" t="s">
        <v>157</v>
      </c>
      <c r="I80">
        <v>7</v>
      </c>
      <c r="J80" t="s">
        <v>156</v>
      </c>
      <c r="K80">
        <v>15</v>
      </c>
      <c r="L80" t="s">
        <v>157</v>
      </c>
      <c r="M80">
        <v>11</v>
      </c>
      <c r="O80" t="s">
        <v>156</v>
      </c>
      <c r="P80">
        <v>7</v>
      </c>
      <c r="R80" t="s">
        <v>157</v>
      </c>
      <c r="S80">
        <v>6</v>
      </c>
    </row>
    <row r="81" spans="1:19">
      <c r="A81" t="s">
        <v>158</v>
      </c>
      <c r="B81">
        <v>10</v>
      </c>
      <c r="C81" t="s">
        <v>159</v>
      </c>
      <c r="D81">
        <v>11</v>
      </c>
      <c r="F81" t="s">
        <v>158</v>
      </c>
      <c r="G81">
        <v>7</v>
      </c>
      <c r="H81" t="s">
        <v>159</v>
      </c>
      <c r="I81">
        <v>7</v>
      </c>
      <c r="J81" t="s">
        <v>158</v>
      </c>
      <c r="K81">
        <v>13</v>
      </c>
      <c r="L81" t="s">
        <v>159</v>
      </c>
      <c r="M81">
        <v>11</v>
      </c>
      <c r="O81" t="s">
        <v>158</v>
      </c>
      <c r="P81">
        <v>7</v>
      </c>
      <c r="R81" t="s">
        <v>159</v>
      </c>
      <c r="S81">
        <v>5</v>
      </c>
    </row>
    <row r="82" spans="1:19">
      <c r="A82" t="s">
        <v>160</v>
      </c>
      <c r="B82">
        <v>13</v>
      </c>
      <c r="C82" t="s">
        <v>161</v>
      </c>
      <c r="D82">
        <v>10</v>
      </c>
      <c r="F82" t="s">
        <v>160</v>
      </c>
      <c r="G82">
        <v>7</v>
      </c>
      <c r="H82" t="s">
        <v>161</v>
      </c>
      <c r="I82">
        <v>7</v>
      </c>
      <c r="J82" t="s">
        <v>160</v>
      </c>
      <c r="K82">
        <v>14</v>
      </c>
      <c r="L82" t="s">
        <v>161</v>
      </c>
      <c r="M82">
        <v>12</v>
      </c>
      <c r="O82" t="s">
        <v>160</v>
      </c>
      <c r="P82">
        <v>7</v>
      </c>
      <c r="R82" t="s">
        <v>161</v>
      </c>
      <c r="S82">
        <v>5</v>
      </c>
    </row>
    <row r="83" spans="1:19">
      <c r="A83" t="s">
        <v>162</v>
      </c>
      <c r="B83">
        <v>13</v>
      </c>
      <c r="C83" t="s">
        <v>163</v>
      </c>
      <c r="D83">
        <v>10</v>
      </c>
      <c r="F83" t="s">
        <v>162</v>
      </c>
      <c r="G83">
        <v>7</v>
      </c>
      <c r="H83" t="s">
        <v>163</v>
      </c>
      <c r="I83">
        <v>6</v>
      </c>
      <c r="J83" t="s">
        <v>162</v>
      </c>
      <c r="K83">
        <v>14</v>
      </c>
      <c r="L83" t="s">
        <v>163</v>
      </c>
      <c r="M83">
        <v>10</v>
      </c>
      <c r="O83" t="s">
        <v>162</v>
      </c>
      <c r="P83">
        <v>7</v>
      </c>
      <c r="R83" t="s">
        <v>163</v>
      </c>
      <c r="S83">
        <v>6</v>
      </c>
    </row>
    <row r="84" spans="1:19">
      <c r="A84" t="s">
        <v>164</v>
      </c>
      <c r="B84">
        <v>13</v>
      </c>
      <c r="C84" t="s">
        <v>165</v>
      </c>
      <c r="D84">
        <v>10</v>
      </c>
      <c r="F84" t="s">
        <v>164</v>
      </c>
      <c r="G84">
        <v>7</v>
      </c>
      <c r="H84" t="s">
        <v>165</v>
      </c>
      <c r="I84">
        <v>6</v>
      </c>
      <c r="J84" t="s">
        <v>164</v>
      </c>
      <c r="K84">
        <v>13</v>
      </c>
      <c r="L84" t="s">
        <v>165</v>
      </c>
      <c r="M84">
        <v>12</v>
      </c>
      <c r="O84" t="s">
        <v>164</v>
      </c>
      <c r="P84">
        <v>8</v>
      </c>
      <c r="R84" t="s">
        <v>165</v>
      </c>
      <c r="S84">
        <v>7</v>
      </c>
    </row>
    <row r="85" spans="1:19">
      <c r="A85" t="s">
        <v>166</v>
      </c>
      <c r="B85">
        <v>13</v>
      </c>
      <c r="C85" t="s">
        <v>167</v>
      </c>
      <c r="D85">
        <v>10</v>
      </c>
      <c r="F85" t="s">
        <v>166</v>
      </c>
      <c r="G85">
        <v>8</v>
      </c>
      <c r="H85" t="s">
        <v>167</v>
      </c>
      <c r="I85">
        <v>7</v>
      </c>
      <c r="J85" t="s">
        <v>166</v>
      </c>
      <c r="K85">
        <v>15</v>
      </c>
      <c r="L85" t="s">
        <v>167</v>
      </c>
      <c r="M85">
        <v>11</v>
      </c>
      <c r="O85" t="s">
        <v>166</v>
      </c>
      <c r="P85">
        <v>7</v>
      </c>
      <c r="R85" t="s">
        <v>167</v>
      </c>
      <c r="S85">
        <v>5</v>
      </c>
    </row>
    <row r="86" spans="1:19">
      <c r="A86" t="s">
        <v>168</v>
      </c>
      <c r="B86">
        <v>11</v>
      </c>
      <c r="C86" t="s">
        <v>169</v>
      </c>
      <c r="D86">
        <v>11</v>
      </c>
      <c r="F86" t="s">
        <v>168</v>
      </c>
      <c r="G86">
        <v>9</v>
      </c>
      <c r="H86" t="s">
        <v>169</v>
      </c>
      <c r="I86">
        <v>7</v>
      </c>
      <c r="J86" t="s">
        <v>168</v>
      </c>
      <c r="K86">
        <v>13</v>
      </c>
      <c r="L86" t="s">
        <v>169</v>
      </c>
      <c r="M86">
        <v>12</v>
      </c>
      <c r="O86" t="s">
        <v>168</v>
      </c>
      <c r="P86">
        <v>6</v>
      </c>
      <c r="R86" t="s">
        <v>169</v>
      </c>
      <c r="S86">
        <v>6</v>
      </c>
    </row>
    <row r="87" spans="1:19">
      <c r="A87" t="s">
        <v>170</v>
      </c>
      <c r="B87">
        <v>16</v>
      </c>
      <c r="C87" t="s">
        <v>171</v>
      </c>
      <c r="D87">
        <v>11</v>
      </c>
      <c r="F87" t="s">
        <v>170</v>
      </c>
      <c r="G87">
        <v>6</v>
      </c>
      <c r="H87" t="s">
        <v>171</v>
      </c>
      <c r="I87">
        <v>7</v>
      </c>
      <c r="J87" t="s">
        <v>170</v>
      </c>
      <c r="K87">
        <v>13</v>
      </c>
      <c r="L87" t="s">
        <v>171</v>
      </c>
      <c r="M87">
        <v>11</v>
      </c>
      <c r="O87" t="s">
        <v>170</v>
      </c>
      <c r="P87">
        <v>7</v>
      </c>
      <c r="R87" t="s">
        <v>171</v>
      </c>
      <c r="S87">
        <v>7</v>
      </c>
    </row>
    <row r="88" spans="1:19">
      <c r="A88" t="s">
        <v>172</v>
      </c>
      <c r="B88">
        <v>11</v>
      </c>
      <c r="C88" t="s">
        <v>173</v>
      </c>
      <c r="D88">
        <v>11</v>
      </c>
      <c r="F88" t="s">
        <v>172</v>
      </c>
      <c r="G88">
        <v>7</v>
      </c>
      <c r="H88" t="s">
        <v>173</v>
      </c>
      <c r="I88">
        <v>6</v>
      </c>
      <c r="J88" t="s">
        <v>172</v>
      </c>
      <c r="K88">
        <v>13</v>
      </c>
      <c r="L88" t="s">
        <v>173</v>
      </c>
      <c r="M88">
        <v>12</v>
      </c>
      <c r="O88" t="s">
        <v>172</v>
      </c>
      <c r="P88">
        <v>6</v>
      </c>
      <c r="R88" t="s">
        <v>173</v>
      </c>
      <c r="S88">
        <v>6</v>
      </c>
    </row>
    <row r="89" spans="1:19">
      <c r="A89" t="s">
        <v>174</v>
      </c>
      <c r="B89">
        <v>12</v>
      </c>
      <c r="C89" t="s">
        <v>175</v>
      </c>
      <c r="D89">
        <v>10</v>
      </c>
      <c r="F89" t="s">
        <v>174</v>
      </c>
      <c r="G89">
        <v>7</v>
      </c>
      <c r="H89" t="s">
        <v>175</v>
      </c>
      <c r="I89">
        <v>7</v>
      </c>
      <c r="J89" t="s">
        <v>174</v>
      </c>
      <c r="K89">
        <v>11</v>
      </c>
      <c r="L89" t="s">
        <v>175</v>
      </c>
      <c r="M89">
        <v>10</v>
      </c>
      <c r="O89" t="s">
        <v>174</v>
      </c>
      <c r="P89">
        <v>5</v>
      </c>
      <c r="R89" t="s">
        <v>175</v>
      </c>
      <c r="S89">
        <v>6</v>
      </c>
    </row>
    <row r="90" spans="1:19">
      <c r="A90" t="s">
        <v>176</v>
      </c>
      <c r="B90">
        <v>13</v>
      </c>
      <c r="C90" t="s">
        <v>177</v>
      </c>
      <c r="D90">
        <v>13</v>
      </c>
      <c r="F90" t="s">
        <v>176</v>
      </c>
      <c r="G90">
        <v>7</v>
      </c>
      <c r="H90" t="s">
        <v>177</v>
      </c>
      <c r="I90">
        <v>6</v>
      </c>
      <c r="J90" t="s">
        <v>176</v>
      </c>
      <c r="K90">
        <v>14</v>
      </c>
      <c r="L90" t="s">
        <v>177</v>
      </c>
      <c r="M90">
        <v>10</v>
      </c>
      <c r="O90" t="s">
        <v>176</v>
      </c>
      <c r="P90">
        <v>8</v>
      </c>
      <c r="R90" t="s">
        <v>177</v>
      </c>
      <c r="S90">
        <v>7</v>
      </c>
    </row>
    <row r="91" spans="1:19">
      <c r="A91" t="s">
        <v>178</v>
      </c>
      <c r="B91">
        <v>12</v>
      </c>
      <c r="C91" t="s">
        <v>179</v>
      </c>
      <c r="D91">
        <v>17</v>
      </c>
      <c r="F91" t="s">
        <v>178</v>
      </c>
      <c r="G91">
        <v>7</v>
      </c>
      <c r="H91" t="s">
        <v>179</v>
      </c>
      <c r="I91">
        <v>6</v>
      </c>
      <c r="J91" t="s">
        <v>178</v>
      </c>
      <c r="K91">
        <v>14</v>
      </c>
      <c r="L91" t="s">
        <v>179</v>
      </c>
      <c r="M91">
        <v>15</v>
      </c>
      <c r="O91" t="s">
        <v>178</v>
      </c>
      <c r="P91">
        <v>7</v>
      </c>
      <c r="R91" t="s">
        <v>179</v>
      </c>
      <c r="S91">
        <v>5</v>
      </c>
    </row>
    <row r="92" spans="1:19">
      <c r="A92" t="s">
        <v>180</v>
      </c>
      <c r="B92">
        <v>13</v>
      </c>
      <c r="C92" t="s">
        <v>181</v>
      </c>
      <c r="D92">
        <v>11</v>
      </c>
      <c r="F92" t="s">
        <v>180</v>
      </c>
      <c r="G92">
        <v>8</v>
      </c>
      <c r="H92" t="s">
        <v>181</v>
      </c>
      <c r="I92">
        <v>8</v>
      </c>
      <c r="J92" t="s">
        <v>180</v>
      </c>
      <c r="K92">
        <v>13</v>
      </c>
      <c r="L92" t="s">
        <v>181</v>
      </c>
      <c r="M92">
        <v>12</v>
      </c>
      <c r="O92" t="s">
        <v>180</v>
      </c>
      <c r="P92">
        <v>7</v>
      </c>
      <c r="R92" t="s">
        <v>181</v>
      </c>
      <c r="S92">
        <v>5</v>
      </c>
    </row>
    <row r="93" spans="1:19">
      <c r="A93" t="s">
        <v>182</v>
      </c>
      <c r="B93">
        <v>11</v>
      </c>
      <c r="C93" t="s">
        <v>183</v>
      </c>
      <c r="D93">
        <v>12</v>
      </c>
      <c r="F93" t="s">
        <v>182</v>
      </c>
      <c r="G93">
        <v>9</v>
      </c>
      <c r="H93" t="s">
        <v>183</v>
      </c>
      <c r="I93">
        <v>8</v>
      </c>
      <c r="J93" t="s">
        <v>182</v>
      </c>
      <c r="K93">
        <v>13</v>
      </c>
      <c r="L93" t="s">
        <v>183</v>
      </c>
      <c r="M93">
        <v>11</v>
      </c>
      <c r="O93" t="s">
        <v>182</v>
      </c>
      <c r="P93">
        <v>6</v>
      </c>
      <c r="R93" t="s">
        <v>183</v>
      </c>
      <c r="S93">
        <v>8</v>
      </c>
    </row>
    <row r="94" spans="1:19">
      <c r="A94" t="s">
        <v>184</v>
      </c>
      <c r="B94">
        <v>14</v>
      </c>
      <c r="C94" t="s">
        <v>185</v>
      </c>
      <c r="D94">
        <v>14</v>
      </c>
      <c r="F94" t="s">
        <v>184</v>
      </c>
      <c r="G94">
        <v>8</v>
      </c>
      <c r="H94" t="s">
        <v>185</v>
      </c>
      <c r="I94">
        <v>6</v>
      </c>
      <c r="J94" t="s">
        <v>184</v>
      </c>
      <c r="K94">
        <v>14</v>
      </c>
      <c r="L94" t="s">
        <v>185</v>
      </c>
      <c r="M94">
        <v>9</v>
      </c>
      <c r="O94" t="s">
        <v>184</v>
      </c>
      <c r="P94">
        <v>7</v>
      </c>
      <c r="R94" t="s">
        <v>185</v>
      </c>
      <c r="S94">
        <v>7</v>
      </c>
    </row>
    <row r="95" spans="1:19">
      <c r="A95" t="s">
        <v>186</v>
      </c>
      <c r="B95">
        <v>14</v>
      </c>
      <c r="C95" t="s">
        <v>187</v>
      </c>
      <c r="D95">
        <v>14</v>
      </c>
      <c r="F95" t="s">
        <v>186</v>
      </c>
      <c r="G95">
        <v>9</v>
      </c>
      <c r="H95" t="s">
        <v>187</v>
      </c>
      <c r="I95">
        <v>6</v>
      </c>
      <c r="J95" t="s">
        <v>186</v>
      </c>
      <c r="K95">
        <v>13</v>
      </c>
      <c r="L95" t="s">
        <v>187</v>
      </c>
      <c r="M95">
        <v>13</v>
      </c>
      <c r="O95" t="s">
        <v>186</v>
      </c>
      <c r="P95">
        <v>7</v>
      </c>
      <c r="R95" t="s">
        <v>187</v>
      </c>
      <c r="S95">
        <v>7</v>
      </c>
    </row>
    <row r="96" spans="1:19">
      <c r="A96" t="s">
        <v>188</v>
      </c>
      <c r="B96">
        <v>13</v>
      </c>
      <c r="C96" t="s">
        <v>189</v>
      </c>
      <c r="D96">
        <v>18</v>
      </c>
      <c r="F96" t="s">
        <v>188</v>
      </c>
      <c r="G96">
        <v>7</v>
      </c>
      <c r="H96" t="s">
        <v>189</v>
      </c>
      <c r="I96">
        <v>7</v>
      </c>
      <c r="J96" t="s">
        <v>188</v>
      </c>
      <c r="K96">
        <v>16</v>
      </c>
      <c r="O96" t="s">
        <v>188</v>
      </c>
      <c r="P96">
        <v>7</v>
      </c>
      <c r="R96" t="s">
        <v>189</v>
      </c>
      <c r="S96">
        <v>6</v>
      </c>
    </row>
    <row r="97" spans="1:19">
      <c r="A97" t="s">
        <v>190</v>
      </c>
      <c r="B97">
        <v>10</v>
      </c>
      <c r="C97" t="s">
        <v>191</v>
      </c>
      <c r="D97">
        <v>16</v>
      </c>
      <c r="F97" t="s">
        <v>190</v>
      </c>
      <c r="G97">
        <v>7</v>
      </c>
      <c r="H97" t="s">
        <v>191</v>
      </c>
      <c r="I97">
        <v>7</v>
      </c>
      <c r="R97" t="s">
        <v>191</v>
      </c>
      <c r="S97">
        <v>6</v>
      </c>
    </row>
    <row r="98" spans="1:19">
      <c r="A98" t="s">
        <v>192</v>
      </c>
      <c r="B98">
        <v>11</v>
      </c>
      <c r="C98" t="s">
        <v>193</v>
      </c>
      <c r="D98">
        <v>13</v>
      </c>
      <c r="F98" t="s">
        <v>192</v>
      </c>
      <c r="G98">
        <v>7</v>
      </c>
      <c r="H98" t="s">
        <v>193</v>
      </c>
      <c r="I98">
        <v>7</v>
      </c>
    </row>
    <row r="99" spans="1:19">
      <c r="A99" t="s">
        <v>194</v>
      </c>
      <c r="B99">
        <v>11</v>
      </c>
      <c r="C99" t="s">
        <v>195</v>
      </c>
      <c r="D99">
        <v>12</v>
      </c>
      <c r="F99" t="s">
        <v>194</v>
      </c>
      <c r="G99">
        <v>6</v>
      </c>
      <c r="H99" t="s">
        <v>195</v>
      </c>
      <c r="I99">
        <v>7</v>
      </c>
    </row>
    <row r="100" spans="1:19">
      <c r="A100" t="s">
        <v>196</v>
      </c>
      <c r="B100">
        <v>15</v>
      </c>
      <c r="C100" t="s">
        <v>197</v>
      </c>
      <c r="D100">
        <v>14</v>
      </c>
      <c r="F100" t="s">
        <v>196</v>
      </c>
      <c r="G100">
        <v>6</v>
      </c>
      <c r="H100" t="s">
        <v>197</v>
      </c>
      <c r="I100">
        <v>6</v>
      </c>
    </row>
    <row r="101" spans="1:19">
      <c r="A101" t="s">
        <v>198</v>
      </c>
      <c r="B101">
        <v>13</v>
      </c>
      <c r="C101" t="s">
        <v>199</v>
      </c>
      <c r="D101">
        <v>14</v>
      </c>
      <c r="F101" t="s">
        <v>198</v>
      </c>
      <c r="G101">
        <v>8</v>
      </c>
      <c r="H101" t="s">
        <v>199</v>
      </c>
      <c r="I101">
        <v>9</v>
      </c>
    </row>
    <row r="102" spans="1:19">
      <c r="A102" t="s">
        <v>200</v>
      </c>
      <c r="B102">
        <v>13</v>
      </c>
      <c r="C102" t="s">
        <v>201</v>
      </c>
      <c r="D102">
        <v>12</v>
      </c>
      <c r="F102" t="s">
        <v>200</v>
      </c>
      <c r="G102">
        <v>7</v>
      </c>
      <c r="H102" t="s">
        <v>201</v>
      </c>
      <c r="I102">
        <v>8</v>
      </c>
    </row>
    <row r="103" spans="1:19">
      <c r="A103" t="s">
        <v>202</v>
      </c>
      <c r="B103">
        <v>14</v>
      </c>
      <c r="C103" t="s">
        <v>203</v>
      </c>
      <c r="D103">
        <v>11</v>
      </c>
      <c r="F103" t="s">
        <v>202</v>
      </c>
      <c r="G103">
        <v>8</v>
      </c>
      <c r="H103" t="s">
        <v>203</v>
      </c>
      <c r="I103">
        <v>8</v>
      </c>
    </row>
    <row r="104" spans="1:19">
      <c r="A104" t="s">
        <v>204</v>
      </c>
      <c r="B104">
        <v>11</v>
      </c>
      <c r="C104" t="s">
        <v>205</v>
      </c>
      <c r="D104">
        <v>11</v>
      </c>
      <c r="F104" t="s">
        <v>204</v>
      </c>
      <c r="G104">
        <v>7</v>
      </c>
      <c r="H104" t="s">
        <v>205</v>
      </c>
      <c r="I104">
        <v>7</v>
      </c>
    </row>
    <row r="105" spans="1:19">
      <c r="A105" t="s">
        <v>206</v>
      </c>
      <c r="B105">
        <v>15</v>
      </c>
      <c r="C105" t="s">
        <v>207</v>
      </c>
      <c r="D105">
        <v>11</v>
      </c>
      <c r="F105" t="s">
        <v>206</v>
      </c>
      <c r="G105">
        <v>7</v>
      </c>
      <c r="H105" t="s">
        <v>207</v>
      </c>
      <c r="I105">
        <v>8</v>
      </c>
    </row>
    <row r="106" spans="1:19">
      <c r="A106" t="s">
        <v>208</v>
      </c>
      <c r="B106">
        <v>13</v>
      </c>
      <c r="C106" t="s">
        <v>209</v>
      </c>
      <c r="D106">
        <v>16</v>
      </c>
      <c r="F106" t="s">
        <v>208</v>
      </c>
      <c r="G106">
        <v>7</v>
      </c>
      <c r="H106" t="s">
        <v>209</v>
      </c>
      <c r="I106">
        <v>6</v>
      </c>
    </row>
    <row r="107" spans="1:19">
      <c r="A107" t="s">
        <v>210</v>
      </c>
      <c r="B107">
        <v>11</v>
      </c>
      <c r="C107" t="s">
        <v>211</v>
      </c>
      <c r="D107">
        <v>14</v>
      </c>
      <c r="F107" t="s">
        <v>210</v>
      </c>
      <c r="G107">
        <v>10</v>
      </c>
      <c r="H107" t="s">
        <v>211</v>
      </c>
      <c r="I107">
        <v>7</v>
      </c>
    </row>
    <row r="108" spans="1:19">
      <c r="A108" t="s">
        <v>212</v>
      </c>
      <c r="B108">
        <v>11</v>
      </c>
      <c r="C108" t="s">
        <v>213</v>
      </c>
      <c r="D108">
        <v>14</v>
      </c>
      <c r="F108" t="s">
        <v>212</v>
      </c>
      <c r="G108">
        <v>7</v>
      </c>
      <c r="H108" t="s">
        <v>213</v>
      </c>
      <c r="I108">
        <v>7</v>
      </c>
    </row>
    <row r="109" spans="1:19">
      <c r="A109" t="s">
        <v>214</v>
      </c>
      <c r="B109">
        <v>12</v>
      </c>
      <c r="C109" t="s">
        <v>215</v>
      </c>
      <c r="D109">
        <v>16</v>
      </c>
      <c r="F109" t="s">
        <v>214</v>
      </c>
      <c r="G109">
        <v>8</v>
      </c>
      <c r="H109" t="s">
        <v>215</v>
      </c>
      <c r="I109">
        <v>7</v>
      </c>
    </row>
    <row r="110" spans="1:19">
      <c r="A110" t="s">
        <v>216</v>
      </c>
      <c r="B110">
        <v>11</v>
      </c>
      <c r="C110" t="s">
        <v>217</v>
      </c>
      <c r="D110">
        <v>14</v>
      </c>
      <c r="F110" t="s">
        <v>216</v>
      </c>
      <c r="G110">
        <v>6</v>
      </c>
      <c r="H110" t="s">
        <v>217</v>
      </c>
      <c r="I110">
        <v>6</v>
      </c>
    </row>
    <row r="111" spans="1:19">
      <c r="A111" t="s">
        <v>218</v>
      </c>
      <c r="B111">
        <v>15</v>
      </c>
      <c r="C111" t="s">
        <v>219</v>
      </c>
      <c r="D111">
        <v>14</v>
      </c>
      <c r="F111" t="s">
        <v>218</v>
      </c>
      <c r="G111">
        <v>7</v>
      </c>
      <c r="H111" t="s">
        <v>219</v>
      </c>
      <c r="I111">
        <v>7</v>
      </c>
    </row>
    <row r="112" spans="1:19">
      <c r="A112" t="s">
        <v>220</v>
      </c>
      <c r="B112">
        <v>14</v>
      </c>
      <c r="C112" t="s">
        <v>221</v>
      </c>
      <c r="D112">
        <v>13</v>
      </c>
      <c r="F112" t="s">
        <v>220</v>
      </c>
      <c r="G112">
        <v>8</v>
      </c>
      <c r="H112" t="s">
        <v>221</v>
      </c>
      <c r="I112">
        <v>6</v>
      </c>
    </row>
    <row r="113" spans="1:9">
      <c r="A113" t="s">
        <v>222</v>
      </c>
      <c r="B113">
        <v>12</v>
      </c>
      <c r="C113" t="s">
        <v>223</v>
      </c>
      <c r="D113">
        <v>11</v>
      </c>
      <c r="F113" t="s">
        <v>222</v>
      </c>
      <c r="G113">
        <v>8</v>
      </c>
      <c r="H113" t="s">
        <v>223</v>
      </c>
      <c r="I113">
        <v>7</v>
      </c>
    </row>
    <row r="114" spans="1:9">
      <c r="A114" t="s">
        <v>224</v>
      </c>
      <c r="B114">
        <v>12</v>
      </c>
      <c r="C114" t="s">
        <v>225</v>
      </c>
      <c r="D114">
        <v>13</v>
      </c>
      <c r="F114" t="s">
        <v>224</v>
      </c>
      <c r="G114">
        <v>6</v>
      </c>
      <c r="H114" t="s">
        <v>225</v>
      </c>
      <c r="I114">
        <v>8</v>
      </c>
    </row>
    <row r="115" spans="1:9">
      <c r="A115" t="s">
        <v>226</v>
      </c>
      <c r="B115">
        <v>13</v>
      </c>
      <c r="C115" t="s">
        <v>227</v>
      </c>
      <c r="D115">
        <v>12</v>
      </c>
      <c r="F115" t="s">
        <v>226</v>
      </c>
      <c r="G115">
        <v>6</v>
      </c>
      <c r="H115" t="s">
        <v>227</v>
      </c>
      <c r="I115">
        <v>7</v>
      </c>
    </row>
    <row r="116" spans="1:9">
      <c r="A116" t="s">
        <v>228</v>
      </c>
      <c r="B116">
        <v>13</v>
      </c>
      <c r="C116" t="s">
        <v>229</v>
      </c>
      <c r="D116">
        <v>11</v>
      </c>
      <c r="F116" t="s">
        <v>228</v>
      </c>
      <c r="G116">
        <v>7</v>
      </c>
      <c r="H116" t="s">
        <v>229</v>
      </c>
      <c r="I116">
        <v>8</v>
      </c>
    </row>
    <row r="117" spans="1:9">
      <c r="A117" t="s">
        <v>230</v>
      </c>
      <c r="B117">
        <v>15</v>
      </c>
      <c r="C117" t="s">
        <v>231</v>
      </c>
      <c r="D117">
        <v>12</v>
      </c>
      <c r="F117" t="s">
        <v>230</v>
      </c>
      <c r="G117">
        <v>7</v>
      </c>
      <c r="H117" t="s">
        <v>231</v>
      </c>
      <c r="I117">
        <v>9</v>
      </c>
    </row>
    <row r="118" spans="1:9">
      <c r="A118" t="s">
        <v>232</v>
      </c>
      <c r="B118">
        <v>13</v>
      </c>
      <c r="C118" t="s">
        <v>233</v>
      </c>
      <c r="D118">
        <v>13</v>
      </c>
      <c r="F118" t="s">
        <v>232</v>
      </c>
      <c r="G118">
        <v>8</v>
      </c>
      <c r="H118" t="s">
        <v>233</v>
      </c>
      <c r="I118">
        <v>8</v>
      </c>
    </row>
    <row r="119" spans="1:9">
      <c r="A119" t="s">
        <v>234</v>
      </c>
      <c r="B119">
        <v>12</v>
      </c>
      <c r="C119" t="s">
        <v>235</v>
      </c>
      <c r="D119">
        <v>12</v>
      </c>
      <c r="F119" t="s">
        <v>234</v>
      </c>
      <c r="G119">
        <v>9</v>
      </c>
      <c r="H119" t="s">
        <v>235</v>
      </c>
      <c r="I119">
        <v>8</v>
      </c>
    </row>
    <row r="120" spans="1:9">
      <c r="A120" t="s">
        <v>236</v>
      </c>
      <c r="B120">
        <v>12</v>
      </c>
      <c r="C120" t="s">
        <v>237</v>
      </c>
      <c r="D120">
        <v>11</v>
      </c>
      <c r="F120" t="s">
        <v>236</v>
      </c>
      <c r="G120">
        <v>7</v>
      </c>
      <c r="H120" t="s">
        <v>237</v>
      </c>
      <c r="I120">
        <v>8</v>
      </c>
    </row>
    <row r="121" spans="1:9">
      <c r="A121" t="s">
        <v>238</v>
      </c>
      <c r="B121">
        <v>11</v>
      </c>
      <c r="C121" t="s">
        <v>239</v>
      </c>
      <c r="D121">
        <v>11</v>
      </c>
      <c r="F121" t="s">
        <v>238</v>
      </c>
      <c r="G121">
        <v>8</v>
      </c>
      <c r="H121" t="s">
        <v>239</v>
      </c>
      <c r="I121">
        <v>8</v>
      </c>
    </row>
    <row r="122" spans="1:9">
      <c r="A122" t="s">
        <v>240</v>
      </c>
      <c r="B122">
        <v>12</v>
      </c>
      <c r="C122" t="s">
        <v>241</v>
      </c>
      <c r="D122">
        <v>11</v>
      </c>
      <c r="F122" t="s">
        <v>240</v>
      </c>
      <c r="G122">
        <v>8</v>
      </c>
      <c r="H122" t="s">
        <v>241</v>
      </c>
      <c r="I122">
        <v>6</v>
      </c>
    </row>
    <row r="123" spans="1:9">
      <c r="A123" t="s">
        <v>242</v>
      </c>
      <c r="B123">
        <v>10</v>
      </c>
      <c r="C123" t="s">
        <v>243</v>
      </c>
      <c r="D123">
        <v>12</v>
      </c>
      <c r="F123" t="s">
        <v>242</v>
      </c>
      <c r="G123">
        <v>8</v>
      </c>
      <c r="H123" t="s">
        <v>243</v>
      </c>
      <c r="I123">
        <v>5</v>
      </c>
    </row>
    <row r="124" spans="1:9">
      <c r="A124" t="s">
        <v>244</v>
      </c>
      <c r="B124">
        <v>16</v>
      </c>
      <c r="C124" t="s">
        <v>245</v>
      </c>
      <c r="D124">
        <v>11</v>
      </c>
      <c r="F124" t="s">
        <v>244</v>
      </c>
      <c r="G124">
        <v>7</v>
      </c>
      <c r="H124" t="s">
        <v>245</v>
      </c>
      <c r="I124">
        <v>7</v>
      </c>
    </row>
    <row r="125" spans="1:9">
      <c r="A125" t="s">
        <v>246</v>
      </c>
      <c r="B125">
        <v>11</v>
      </c>
      <c r="C125" t="s">
        <v>247</v>
      </c>
      <c r="D125">
        <v>10</v>
      </c>
      <c r="F125" t="s">
        <v>246</v>
      </c>
      <c r="G125">
        <v>8</v>
      </c>
      <c r="H125" t="s">
        <v>247</v>
      </c>
      <c r="I125">
        <v>7</v>
      </c>
    </row>
    <row r="126" spans="1:9">
      <c r="A126" t="s">
        <v>248</v>
      </c>
      <c r="B126">
        <v>13</v>
      </c>
      <c r="C126" t="s">
        <v>249</v>
      </c>
      <c r="D126">
        <v>12</v>
      </c>
      <c r="F126" t="s">
        <v>248</v>
      </c>
      <c r="G126">
        <v>7</v>
      </c>
      <c r="H126" t="s">
        <v>249</v>
      </c>
      <c r="I126">
        <v>9</v>
      </c>
    </row>
    <row r="127" spans="1:9">
      <c r="A127" t="s">
        <v>250</v>
      </c>
      <c r="B127">
        <v>15</v>
      </c>
      <c r="C127" t="s">
        <v>251</v>
      </c>
      <c r="D127">
        <v>12</v>
      </c>
      <c r="F127" t="s">
        <v>250</v>
      </c>
      <c r="G127">
        <v>7</v>
      </c>
      <c r="H127" t="s">
        <v>251</v>
      </c>
      <c r="I127">
        <v>8</v>
      </c>
    </row>
    <row r="128" spans="1:9">
      <c r="A128" t="s">
        <v>252</v>
      </c>
      <c r="B128">
        <v>12</v>
      </c>
      <c r="C128" t="s">
        <v>253</v>
      </c>
      <c r="D128">
        <v>11</v>
      </c>
      <c r="F128" t="s">
        <v>252</v>
      </c>
      <c r="G128">
        <v>6</v>
      </c>
      <c r="H128" t="s">
        <v>253</v>
      </c>
      <c r="I128">
        <v>8</v>
      </c>
    </row>
    <row r="129" spans="1:9">
      <c r="A129" t="s">
        <v>254</v>
      </c>
      <c r="B129">
        <v>12</v>
      </c>
      <c r="C129" t="s">
        <v>255</v>
      </c>
      <c r="D129">
        <v>11</v>
      </c>
      <c r="F129" t="s">
        <v>254</v>
      </c>
      <c r="G129">
        <v>9</v>
      </c>
      <c r="H129" t="s">
        <v>255</v>
      </c>
      <c r="I129">
        <v>7</v>
      </c>
    </row>
    <row r="130" spans="1:9">
      <c r="A130" t="s">
        <v>256</v>
      </c>
      <c r="B130">
        <v>12</v>
      </c>
      <c r="C130" t="s">
        <v>257</v>
      </c>
      <c r="D130">
        <v>12</v>
      </c>
      <c r="F130" t="s">
        <v>256</v>
      </c>
      <c r="G130">
        <v>8</v>
      </c>
      <c r="H130" t="s">
        <v>257</v>
      </c>
      <c r="I130">
        <v>7</v>
      </c>
    </row>
    <row r="131" spans="1:9">
      <c r="A131" t="s">
        <v>258</v>
      </c>
      <c r="B131">
        <v>12</v>
      </c>
      <c r="C131" t="s">
        <v>259</v>
      </c>
      <c r="D131">
        <v>13</v>
      </c>
      <c r="F131" t="s">
        <v>258</v>
      </c>
      <c r="G131">
        <v>8</v>
      </c>
      <c r="H131" t="s">
        <v>259</v>
      </c>
      <c r="I131">
        <v>7</v>
      </c>
    </row>
    <row r="132" spans="1:9">
      <c r="A132" t="s">
        <v>260</v>
      </c>
      <c r="B132">
        <v>12</v>
      </c>
      <c r="C132" t="s">
        <v>261</v>
      </c>
      <c r="D132">
        <v>11</v>
      </c>
      <c r="F132" t="s">
        <v>260</v>
      </c>
      <c r="G132">
        <v>9</v>
      </c>
      <c r="H132" t="s">
        <v>261</v>
      </c>
      <c r="I132">
        <v>7</v>
      </c>
    </row>
    <row r="133" spans="1:9">
      <c r="A133" t="s">
        <v>262</v>
      </c>
      <c r="B133">
        <v>12</v>
      </c>
      <c r="C133" t="s">
        <v>263</v>
      </c>
      <c r="D133">
        <v>12</v>
      </c>
      <c r="F133" t="s">
        <v>262</v>
      </c>
      <c r="G133">
        <v>8</v>
      </c>
      <c r="H133" t="s">
        <v>263</v>
      </c>
      <c r="I133">
        <v>7</v>
      </c>
    </row>
    <row r="134" spans="1:9">
      <c r="A134" t="s">
        <v>264</v>
      </c>
      <c r="B134">
        <v>12</v>
      </c>
      <c r="C134" t="s">
        <v>265</v>
      </c>
      <c r="D134">
        <v>15</v>
      </c>
      <c r="F134" t="s">
        <v>264</v>
      </c>
      <c r="G134">
        <v>7</v>
      </c>
      <c r="H134" t="s">
        <v>265</v>
      </c>
      <c r="I134">
        <v>7</v>
      </c>
    </row>
    <row r="135" spans="1:9">
      <c r="A135" t="s">
        <v>266</v>
      </c>
      <c r="B135">
        <v>19</v>
      </c>
      <c r="C135" t="s">
        <v>267</v>
      </c>
      <c r="D135">
        <v>13</v>
      </c>
      <c r="F135" t="s">
        <v>266</v>
      </c>
      <c r="G135">
        <v>7</v>
      </c>
      <c r="H135" t="s">
        <v>267</v>
      </c>
      <c r="I135">
        <v>7</v>
      </c>
    </row>
    <row r="136" spans="1:9">
      <c r="A136" t="s">
        <v>268</v>
      </c>
      <c r="B136">
        <v>12</v>
      </c>
      <c r="C136" t="s">
        <v>269</v>
      </c>
      <c r="D136">
        <v>12</v>
      </c>
      <c r="F136" t="s">
        <v>268</v>
      </c>
      <c r="G136">
        <v>9</v>
      </c>
      <c r="H136" t="s">
        <v>269</v>
      </c>
      <c r="I136">
        <v>7</v>
      </c>
    </row>
    <row r="137" spans="1:9">
      <c r="A137" t="s">
        <v>270</v>
      </c>
      <c r="B137">
        <v>11</v>
      </c>
      <c r="C137" t="s">
        <v>271</v>
      </c>
      <c r="D137">
        <v>10</v>
      </c>
      <c r="F137" t="s">
        <v>270</v>
      </c>
      <c r="G137">
        <v>7</v>
      </c>
      <c r="H137" t="s">
        <v>271</v>
      </c>
      <c r="I137">
        <v>7</v>
      </c>
    </row>
    <row r="138" spans="1:9">
      <c r="A138" t="s">
        <v>272</v>
      </c>
      <c r="B138">
        <v>11</v>
      </c>
      <c r="C138" t="s">
        <v>273</v>
      </c>
      <c r="D138">
        <v>13</v>
      </c>
      <c r="F138" t="s">
        <v>272</v>
      </c>
      <c r="G138">
        <v>8</v>
      </c>
      <c r="H138" t="s">
        <v>273</v>
      </c>
      <c r="I138">
        <v>7</v>
      </c>
    </row>
    <row r="139" spans="1:9">
      <c r="A139" t="s">
        <v>274</v>
      </c>
      <c r="B139">
        <v>10</v>
      </c>
      <c r="C139" t="s">
        <v>275</v>
      </c>
      <c r="D139">
        <v>11</v>
      </c>
      <c r="F139" t="s">
        <v>274</v>
      </c>
      <c r="G139">
        <v>6</v>
      </c>
      <c r="H139" t="s">
        <v>275</v>
      </c>
      <c r="I139">
        <v>9</v>
      </c>
    </row>
    <row r="140" spans="1:9">
      <c r="A140" t="s">
        <v>276</v>
      </c>
      <c r="B140">
        <v>11</v>
      </c>
      <c r="C140" t="s">
        <v>277</v>
      </c>
      <c r="D140">
        <v>11</v>
      </c>
      <c r="F140" t="s">
        <v>276</v>
      </c>
      <c r="G140">
        <v>7</v>
      </c>
      <c r="H140" t="s">
        <v>277</v>
      </c>
      <c r="I140">
        <v>7</v>
      </c>
    </row>
    <row r="141" spans="1:9">
      <c r="A141" t="s">
        <v>278</v>
      </c>
      <c r="B141">
        <v>14</v>
      </c>
      <c r="C141" t="s">
        <v>279</v>
      </c>
      <c r="D141">
        <v>12</v>
      </c>
      <c r="F141" t="s">
        <v>278</v>
      </c>
      <c r="G141">
        <v>7</v>
      </c>
      <c r="H141" t="s">
        <v>279</v>
      </c>
      <c r="I141">
        <v>7</v>
      </c>
    </row>
    <row r="142" spans="1:9">
      <c r="A142" t="s">
        <v>280</v>
      </c>
      <c r="B142">
        <v>15</v>
      </c>
      <c r="C142" t="s">
        <v>281</v>
      </c>
      <c r="D142">
        <v>12</v>
      </c>
      <c r="F142" t="s">
        <v>280</v>
      </c>
      <c r="G142">
        <v>8</v>
      </c>
      <c r="H142" t="s">
        <v>281</v>
      </c>
      <c r="I142">
        <v>7</v>
      </c>
    </row>
    <row r="143" spans="1:9">
      <c r="A143" t="s">
        <v>282</v>
      </c>
      <c r="B143">
        <v>13</v>
      </c>
      <c r="C143" t="s">
        <v>283</v>
      </c>
      <c r="D143">
        <v>11</v>
      </c>
      <c r="F143" t="s">
        <v>282</v>
      </c>
      <c r="G143">
        <v>7</v>
      </c>
      <c r="H143" t="s">
        <v>283</v>
      </c>
      <c r="I143">
        <v>7</v>
      </c>
    </row>
    <row r="144" spans="1:9">
      <c r="A144" t="s">
        <v>284</v>
      </c>
      <c r="B144">
        <v>12</v>
      </c>
      <c r="C144" t="s">
        <v>285</v>
      </c>
      <c r="D144">
        <v>13</v>
      </c>
      <c r="F144" t="s">
        <v>284</v>
      </c>
      <c r="G144">
        <v>7</v>
      </c>
      <c r="H144" t="s">
        <v>285</v>
      </c>
      <c r="I144">
        <v>10</v>
      </c>
    </row>
    <row r="145" spans="1:9">
      <c r="A145" t="s">
        <v>286</v>
      </c>
      <c r="B145">
        <v>13</v>
      </c>
      <c r="C145" t="s">
        <v>287</v>
      </c>
      <c r="D145">
        <v>13</v>
      </c>
      <c r="F145" t="s">
        <v>286</v>
      </c>
      <c r="G145">
        <v>8</v>
      </c>
      <c r="H145" t="s">
        <v>287</v>
      </c>
      <c r="I145">
        <v>7</v>
      </c>
    </row>
    <row r="146" spans="1:9">
      <c r="A146" t="s">
        <v>288</v>
      </c>
      <c r="B146">
        <v>13</v>
      </c>
      <c r="C146" t="s">
        <v>289</v>
      </c>
      <c r="D146">
        <v>14</v>
      </c>
      <c r="F146" t="s">
        <v>288</v>
      </c>
      <c r="G146">
        <v>8</v>
      </c>
      <c r="H146" t="s">
        <v>289</v>
      </c>
      <c r="I146">
        <v>7</v>
      </c>
    </row>
    <row r="147" spans="1:9">
      <c r="A147" t="s">
        <v>290</v>
      </c>
      <c r="B147">
        <v>15</v>
      </c>
      <c r="C147" t="s">
        <v>291</v>
      </c>
      <c r="D147">
        <v>12</v>
      </c>
      <c r="F147" t="s">
        <v>290</v>
      </c>
      <c r="G147">
        <v>8</v>
      </c>
      <c r="H147" t="s">
        <v>291</v>
      </c>
      <c r="I147">
        <v>7</v>
      </c>
    </row>
    <row r="148" spans="1:9">
      <c r="A148" t="s">
        <v>292</v>
      </c>
      <c r="B148">
        <v>14</v>
      </c>
      <c r="C148" t="s">
        <v>293</v>
      </c>
      <c r="D148">
        <v>13</v>
      </c>
      <c r="F148" t="s">
        <v>292</v>
      </c>
      <c r="G148">
        <v>8</v>
      </c>
      <c r="H148" t="s">
        <v>293</v>
      </c>
      <c r="I148">
        <v>7</v>
      </c>
    </row>
    <row r="149" spans="1:9">
      <c r="A149" t="s">
        <v>294</v>
      </c>
      <c r="B149">
        <v>17</v>
      </c>
      <c r="C149" t="s">
        <v>295</v>
      </c>
      <c r="D149">
        <v>12</v>
      </c>
      <c r="F149" t="s">
        <v>294</v>
      </c>
      <c r="G149">
        <v>7</v>
      </c>
      <c r="H149" t="s">
        <v>295</v>
      </c>
      <c r="I149">
        <v>8</v>
      </c>
    </row>
    <row r="150" spans="1:9">
      <c r="A150" t="s">
        <v>296</v>
      </c>
      <c r="B150">
        <v>11</v>
      </c>
      <c r="C150" t="s">
        <v>297</v>
      </c>
      <c r="D150">
        <v>15</v>
      </c>
      <c r="F150" t="s">
        <v>296</v>
      </c>
      <c r="G150">
        <v>7</v>
      </c>
      <c r="H150" t="s">
        <v>297</v>
      </c>
      <c r="I150">
        <v>7</v>
      </c>
    </row>
    <row r="151" spans="1:9">
      <c r="A151" t="s">
        <v>298</v>
      </c>
      <c r="B151">
        <v>13</v>
      </c>
      <c r="C151" t="s">
        <v>299</v>
      </c>
      <c r="D151">
        <v>12</v>
      </c>
      <c r="F151" t="s">
        <v>298</v>
      </c>
      <c r="G151">
        <v>7</v>
      </c>
      <c r="H151" t="s">
        <v>299</v>
      </c>
      <c r="I151">
        <v>7</v>
      </c>
    </row>
    <row r="152" spans="1:9">
      <c r="A152" t="s">
        <v>300</v>
      </c>
      <c r="B152">
        <v>11</v>
      </c>
      <c r="C152" t="s">
        <v>301</v>
      </c>
      <c r="D152">
        <v>15</v>
      </c>
      <c r="F152" t="s">
        <v>300</v>
      </c>
      <c r="G152">
        <v>7</v>
      </c>
      <c r="H152" t="s">
        <v>301</v>
      </c>
      <c r="I152">
        <v>8</v>
      </c>
    </row>
    <row r="153" spans="1:9">
      <c r="A153" t="s">
        <v>302</v>
      </c>
      <c r="B153">
        <v>12</v>
      </c>
      <c r="C153" t="s">
        <v>303</v>
      </c>
      <c r="D153">
        <v>13</v>
      </c>
      <c r="F153" t="s">
        <v>302</v>
      </c>
      <c r="G153">
        <v>8</v>
      </c>
      <c r="H153" t="s">
        <v>303</v>
      </c>
      <c r="I153">
        <v>7</v>
      </c>
    </row>
    <row r="154" spans="1:9">
      <c r="A154" t="s">
        <v>304</v>
      </c>
      <c r="B154">
        <v>14</v>
      </c>
      <c r="C154" t="s">
        <v>305</v>
      </c>
      <c r="D154">
        <v>14</v>
      </c>
      <c r="F154" t="s">
        <v>304</v>
      </c>
      <c r="G154">
        <v>7</v>
      </c>
      <c r="H154" t="s">
        <v>305</v>
      </c>
      <c r="I154">
        <v>10</v>
      </c>
    </row>
    <row r="155" spans="1:9">
      <c r="A155" t="s">
        <v>306</v>
      </c>
      <c r="B155">
        <v>12</v>
      </c>
      <c r="C155" t="s">
        <v>307</v>
      </c>
      <c r="D155">
        <v>16</v>
      </c>
      <c r="F155" t="s">
        <v>306</v>
      </c>
      <c r="G155">
        <v>5</v>
      </c>
      <c r="H155" t="s">
        <v>307</v>
      </c>
      <c r="I155">
        <v>7</v>
      </c>
    </row>
    <row r="156" spans="1:9">
      <c r="A156" t="s">
        <v>308</v>
      </c>
      <c r="B156">
        <v>14</v>
      </c>
      <c r="C156" t="s">
        <v>317</v>
      </c>
      <c r="D156">
        <v>12</v>
      </c>
      <c r="F156" t="s">
        <v>308</v>
      </c>
      <c r="G156">
        <v>7</v>
      </c>
      <c r="I156">
        <f>AVERAGE(I2:I155)</f>
        <v>7.1558441558441555</v>
      </c>
    </row>
    <row r="157" spans="1:9">
      <c r="A157" t="s">
        <v>309</v>
      </c>
      <c r="B157">
        <v>14</v>
      </c>
      <c r="D157">
        <f>AVERAGE(D2:D156)</f>
        <v>12.219354838709677</v>
      </c>
      <c r="F157" t="s">
        <v>309</v>
      </c>
      <c r="G157">
        <v>7</v>
      </c>
    </row>
    <row r="158" spans="1:9">
      <c r="A158" t="s">
        <v>310</v>
      </c>
      <c r="B158">
        <v>13</v>
      </c>
      <c r="F158" t="s">
        <v>310</v>
      </c>
      <c r="G158">
        <v>9</v>
      </c>
    </row>
    <row r="159" spans="1:9">
      <c r="A159" t="s">
        <v>311</v>
      </c>
      <c r="B159">
        <v>12</v>
      </c>
      <c r="F159" t="s">
        <v>311</v>
      </c>
      <c r="G159">
        <v>8</v>
      </c>
    </row>
    <row r="160" spans="1:9">
      <c r="A160" t="s">
        <v>316</v>
      </c>
      <c r="B160">
        <v>15</v>
      </c>
      <c r="G160">
        <f>AVERAGE(G2:G159)</f>
        <v>7.2848101265822782</v>
      </c>
    </row>
    <row r="161" spans="1:2">
      <c r="A161" t="s">
        <v>315</v>
      </c>
      <c r="B161">
        <v>15</v>
      </c>
    </row>
    <row r="162" spans="1:2">
      <c r="A162" t="s">
        <v>314</v>
      </c>
      <c r="B162">
        <v>13</v>
      </c>
    </row>
    <row r="163" spans="1:2">
      <c r="A163" t="s">
        <v>313</v>
      </c>
      <c r="B163">
        <v>13</v>
      </c>
    </row>
    <row r="164" spans="1:2">
      <c r="A164" t="s">
        <v>312</v>
      </c>
      <c r="B164">
        <v>14</v>
      </c>
    </row>
    <row r="165" spans="1:2">
      <c r="B165">
        <f>AVERAGE(B2:B164)</f>
        <v>12.662576687116564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opLeftCell="AC1" workbookViewId="0">
      <selection activeCell="AF27" sqref="AF27"/>
    </sheetView>
  </sheetViews>
  <sheetFormatPr baseColWidth="10" defaultRowHeight="15" x14ac:dyDescent="0"/>
  <cols>
    <col min="1" max="1" width="20.33203125" customWidth="1"/>
    <col min="2" max="2" width="6.5" customWidth="1"/>
    <col min="3" max="3" width="8" customWidth="1"/>
    <col min="5" max="5" width="16.6640625" customWidth="1"/>
    <col min="6" max="6" width="6" customWidth="1"/>
    <col min="7" max="7" width="8.5" customWidth="1"/>
    <col min="9" max="9" width="18.5" customWidth="1"/>
    <col min="13" max="13" width="16.6640625" customWidth="1"/>
    <col min="17" max="17" width="17.83203125" customWidth="1"/>
    <col min="21" max="21" width="16.6640625" customWidth="1"/>
    <col min="25" max="25" width="18.1640625" customWidth="1"/>
    <col min="29" max="29" width="17" customWidth="1"/>
  </cols>
  <sheetData>
    <row r="1" spans="1:44" s="1" customFormat="1">
      <c r="A1" s="1" t="s">
        <v>595</v>
      </c>
      <c r="B1" s="2" t="s">
        <v>368</v>
      </c>
      <c r="C1" s="2" t="s">
        <v>369</v>
      </c>
      <c r="E1" s="1" t="s">
        <v>595</v>
      </c>
      <c r="F1" s="2" t="s">
        <v>368</v>
      </c>
      <c r="G1" s="2" t="s">
        <v>369</v>
      </c>
      <c r="I1" s="1" t="s">
        <v>594</v>
      </c>
      <c r="J1" s="2" t="s">
        <v>368</v>
      </c>
      <c r="K1" s="2" t="s">
        <v>369</v>
      </c>
      <c r="M1" s="1" t="s">
        <v>594</v>
      </c>
      <c r="N1" s="2" t="s">
        <v>368</v>
      </c>
      <c r="O1" s="2" t="s">
        <v>369</v>
      </c>
      <c r="Q1" s="1" t="s">
        <v>596</v>
      </c>
      <c r="R1" s="2" t="s">
        <v>368</v>
      </c>
      <c r="S1" s="2" t="s">
        <v>369</v>
      </c>
      <c r="U1" s="1" t="s">
        <v>596</v>
      </c>
      <c r="V1" s="2" t="s">
        <v>368</v>
      </c>
      <c r="W1" s="2" t="s">
        <v>369</v>
      </c>
      <c r="Y1" s="1" t="s">
        <v>597</v>
      </c>
      <c r="Z1" s="2" t="s">
        <v>368</v>
      </c>
      <c r="AA1" s="2" t="s">
        <v>369</v>
      </c>
      <c r="AC1" s="1" t="s">
        <v>597</v>
      </c>
      <c r="AD1" s="2" t="s">
        <v>368</v>
      </c>
      <c r="AE1" s="2" t="s">
        <v>369</v>
      </c>
      <c r="AG1" s="2" t="s">
        <v>708</v>
      </c>
      <c r="AH1"/>
      <c r="AI1"/>
      <c r="AJ1"/>
      <c r="AK1"/>
      <c r="AL1"/>
      <c r="AM1"/>
      <c r="AN1"/>
      <c r="AO1"/>
      <c r="AP1"/>
      <c r="AQ1"/>
      <c r="AR1"/>
    </row>
    <row r="2" spans="1:44">
      <c r="A2" t="s">
        <v>320</v>
      </c>
      <c r="B2">
        <v>13.8</v>
      </c>
      <c r="C2">
        <v>14</v>
      </c>
      <c r="E2" t="s">
        <v>370</v>
      </c>
      <c r="F2">
        <v>12.6</v>
      </c>
      <c r="G2">
        <v>13</v>
      </c>
      <c r="I2" t="s">
        <v>320</v>
      </c>
      <c r="J2">
        <v>10.6</v>
      </c>
      <c r="K2">
        <v>11</v>
      </c>
      <c r="M2" t="s">
        <v>370</v>
      </c>
      <c r="N2">
        <v>11.6</v>
      </c>
      <c r="O2" s="3">
        <v>12</v>
      </c>
      <c r="Q2" t="s">
        <v>320</v>
      </c>
      <c r="R2">
        <v>14</v>
      </c>
      <c r="S2">
        <v>14</v>
      </c>
      <c r="U2" t="s">
        <v>370</v>
      </c>
      <c r="V2">
        <v>16.8</v>
      </c>
      <c r="W2">
        <v>17</v>
      </c>
      <c r="Y2" t="s">
        <v>322</v>
      </c>
      <c r="Z2">
        <v>13.8</v>
      </c>
      <c r="AA2">
        <v>14</v>
      </c>
      <c r="AC2" t="s">
        <v>418</v>
      </c>
      <c r="AD2">
        <v>15</v>
      </c>
      <c r="AE2">
        <v>15</v>
      </c>
      <c r="AG2" s="7"/>
      <c r="AH2" s="8" t="s">
        <v>709</v>
      </c>
      <c r="AI2" s="7"/>
      <c r="AJ2" s="6"/>
      <c r="AK2" s="6" t="s">
        <v>710</v>
      </c>
      <c r="AL2" s="6"/>
      <c r="AM2" s="7"/>
      <c r="AN2" s="7" t="s">
        <v>711</v>
      </c>
      <c r="AO2" s="7"/>
      <c r="AP2" s="6"/>
      <c r="AQ2" s="6" t="s">
        <v>712</v>
      </c>
      <c r="AR2" s="6"/>
    </row>
    <row r="3" spans="1:44">
      <c r="A3" t="s">
        <v>321</v>
      </c>
      <c r="B3">
        <v>14.7</v>
      </c>
      <c r="C3">
        <v>15</v>
      </c>
      <c r="E3" t="s">
        <v>371</v>
      </c>
      <c r="F3">
        <v>13.6</v>
      </c>
      <c r="G3">
        <v>14</v>
      </c>
      <c r="I3" t="s">
        <v>321</v>
      </c>
      <c r="J3">
        <v>14.5</v>
      </c>
      <c r="K3">
        <v>15</v>
      </c>
      <c r="M3" t="s">
        <v>371</v>
      </c>
      <c r="N3">
        <v>10.9</v>
      </c>
      <c r="O3" s="3">
        <v>11</v>
      </c>
      <c r="Q3" t="s">
        <v>321</v>
      </c>
      <c r="R3">
        <v>14.1</v>
      </c>
      <c r="S3">
        <v>14</v>
      </c>
      <c r="U3" t="s">
        <v>371</v>
      </c>
      <c r="V3">
        <v>10.5</v>
      </c>
      <c r="W3">
        <v>11</v>
      </c>
      <c r="Y3" t="s">
        <v>323</v>
      </c>
      <c r="Z3">
        <v>15.2</v>
      </c>
      <c r="AA3">
        <v>15</v>
      </c>
      <c r="AC3" t="s">
        <v>370</v>
      </c>
      <c r="AD3">
        <v>13.1</v>
      </c>
      <c r="AE3">
        <v>13</v>
      </c>
      <c r="AG3" s="8" t="s">
        <v>609</v>
      </c>
      <c r="AH3" s="8" t="s">
        <v>713</v>
      </c>
      <c r="AI3" s="8" t="s">
        <v>714</v>
      </c>
      <c r="AJ3" s="4" t="s">
        <v>609</v>
      </c>
      <c r="AK3" s="4" t="s">
        <v>715</v>
      </c>
      <c r="AL3" s="4" t="s">
        <v>716</v>
      </c>
      <c r="AM3" s="8" t="s">
        <v>609</v>
      </c>
      <c r="AN3" s="8" t="s">
        <v>713</v>
      </c>
      <c r="AO3" s="8" t="s">
        <v>714</v>
      </c>
      <c r="AP3" s="4" t="s">
        <v>609</v>
      </c>
      <c r="AQ3" s="4" t="s">
        <v>715</v>
      </c>
      <c r="AR3" s="4" t="s">
        <v>716</v>
      </c>
    </row>
    <row r="4" spans="1:44">
      <c r="A4" t="s">
        <v>322</v>
      </c>
      <c r="B4">
        <v>12.8</v>
      </c>
      <c r="C4">
        <v>13</v>
      </c>
      <c r="E4" t="s">
        <v>372</v>
      </c>
      <c r="F4">
        <v>13.4</v>
      </c>
      <c r="G4">
        <v>13</v>
      </c>
      <c r="I4" t="s">
        <v>322</v>
      </c>
      <c r="J4">
        <v>12</v>
      </c>
      <c r="K4">
        <v>12</v>
      </c>
      <c r="M4" t="s">
        <v>372</v>
      </c>
      <c r="N4">
        <v>12.7</v>
      </c>
      <c r="O4" s="3">
        <v>13</v>
      </c>
      <c r="Q4" t="s">
        <v>322</v>
      </c>
      <c r="R4">
        <v>12.6</v>
      </c>
      <c r="S4">
        <v>13</v>
      </c>
      <c r="U4" t="s">
        <v>372</v>
      </c>
      <c r="V4">
        <v>11.8</v>
      </c>
      <c r="W4">
        <v>12</v>
      </c>
      <c r="Y4" t="s">
        <v>324</v>
      </c>
      <c r="Z4">
        <v>12.6</v>
      </c>
      <c r="AA4">
        <v>13</v>
      </c>
      <c r="AC4" t="s">
        <v>371</v>
      </c>
      <c r="AD4">
        <v>12.1</v>
      </c>
      <c r="AE4">
        <v>12</v>
      </c>
      <c r="AG4" s="5" t="s">
        <v>320</v>
      </c>
      <c r="AH4" s="5">
        <v>14.5</v>
      </c>
      <c r="AI4">
        <v>15</v>
      </c>
      <c r="AJ4" s="5" t="s">
        <v>370</v>
      </c>
      <c r="AK4" s="5">
        <v>11.9</v>
      </c>
      <c r="AL4">
        <v>12</v>
      </c>
      <c r="AM4" s="5" t="s">
        <v>320</v>
      </c>
      <c r="AN4" s="5">
        <v>11.3</v>
      </c>
      <c r="AO4">
        <f t="shared" ref="AO4:AO30" si="0">ROUND(AN4,0)</f>
        <v>11</v>
      </c>
      <c r="AP4" s="5" t="s">
        <v>370</v>
      </c>
      <c r="AQ4" s="5">
        <v>14.2</v>
      </c>
      <c r="AR4">
        <f t="shared" ref="AR4:AR12" si="1">ROUND(AQ4,0)</f>
        <v>14</v>
      </c>
    </row>
    <row r="5" spans="1:44">
      <c r="A5" t="s">
        <v>323</v>
      </c>
      <c r="B5">
        <v>10.9</v>
      </c>
      <c r="C5">
        <v>11</v>
      </c>
      <c r="E5" t="s">
        <v>373</v>
      </c>
      <c r="F5">
        <v>13.6</v>
      </c>
      <c r="G5">
        <v>14</v>
      </c>
      <c r="I5" t="s">
        <v>323</v>
      </c>
      <c r="J5">
        <v>12.1</v>
      </c>
      <c r="K5">
        <v>12</v>
      </c>
      <c r="M5" t="s">
        <v>373</v>
      </c>
      <c r="N5">
        <v>8.4</v>
      </c>
      <c r="O5" s="3">
        <v>8</v>
      </c>
      <c r="Q5" t="s">
        <v>323</v>
      </c>
      <c r="R5">
        <v>10.199999999999999</v>
      </c>
      <c r="S5">
        <v>10</v>
      </c>
      <c r="U5" t="s">
        <v>373</v>
      </c>
      <c r="V5">
        <v>13.9</v>
      </c>
      <c r="W5">
        <v>14</v>
      </c>
      <c r="Y5" t="s">
        <v>328</v>
      </c>
      <c r="Z5">
        <v>11.8</v>
      </c>
      <c r="AA5">
        <v>12</v>
      </c>
      <c r="AC5" t="s">
        <v>419</v>
      </c>
      <c r="AD5">
        <v>9.5</v>
      </c>
      <c r="AE5">
        <v>10</v>
      </c>
      <c r="AG5" s="5" t="s">
        <v>321</v>
      </c>
      <c r="AH5" s="5">
        <v>10.9</v>
      </c>
      <c r="AI5">
        <v>11</v>
      </c>
      <c r="AJ5" s="5" t="s">
        <v>371</v>
      </c>
      <c r="AK5" s="5">
        <v>11.5</v>
      </c>
      <c r="AL5">
        <v>12</v>
      </c>
      <c r="AM5" s="5" t="s">
        <v>321</v>
      </c>
      <c r="AN5" s="5">
        <v>13.7</v>
      </c>
      <c r="AO5">
        <f t="shared" si="0"/>
        <v>14</v>
      </c>
      <c r="AP5" s="5" t="s">
        <v>371</v>
      </c>
      <c r="AQ5" s="5">
        <v>11.9</v>
      </c>
      <c r="AR5">
        <f t="shared" si="1"/>
        <v>12</v>
      </c>
    </row>
    <row r="6" spans="1:44">
      <c r="A6" t="s">
        <v>324</v>
      </c>
      <c r="B6">
        <v>13.8</v>
      </c>
      <c r="C6">
        <v>14</v>
      </c>
      <c r="E6" t="s">
        <v>374</v>
      </c>
      <c r="F6">
        <v>11.5</v>
      </c>
      <c r="G6">
        <v>12</v>
      </c>
      <c r="I6" t="s">
        <v>324</v>
      </c>
      <c r="J6">
        <v>10.7</v>
      </c>
      <c r="K6">
        <v>11</v>
      </c>
      <c r="M6" t="s">
        <v>374</v>
      </c>
      <c r="N6">
        <v>11.8</v>
      </c>
      <c r="O6" s="3">
        <v>12</v>
      </c>
      <c r="Q6" t="s">
        <v>324</v>
      </c>
      <c r="R6">
        <v>11</v>
      </c>
      <c r="S6">
        <v>11</v>
      </c>
      <c r="U6" t="s">
        <v>374</v>
      </c>
      <c r="V6">
        <v>14.3</v>
      </c>
      <c r="W6">
        <v>14</v>
      </c>
      <c r="Y6" t="s">
        <v>329</v>
      </c>
      <c r="Z6">
        <v>12.9</v>
      </c>
      <c r="AA6">
        <v>13</v>
      </c>
      <c r="AC6" t="s">
        <v>376</v>
      </c>
      <c r="AD6">
        <v>12.9</v>
      </c>
      <c r="AE6">
        <v>13</v>
      </c>
      <c r="AG6" s="5" t="s">
        <v>322</v>
      </c>
      <c r="AH6" s="5">
        <v>14.7</v>
      </c>
      <c r="AI6">
        <v>15</v>
      </c>
      <c r="AJ6" s="5" t="s">
        <v>372</v>
      </c>
      <c r="AK6" s="5">
        <v>16</v>
      </c>
      <c r="AL6">
        <v>16</v>
      </c>
      <c r="AM6" s="5" t="s">
        <v>322</v>
      </c>
      <c r="AN6" s="5">
        <v>10.7</v>
      </c>
      <c r="AO6">
        <f t="shared" si="0"/>
        <v>11</v>
      </c>
      <c r="AP6" s="5" t="s">
        <v>372</v>
      </c>
      <c r="AQ6" s="5">
        <v>12.7</v>
      </c>
      <c r="AR6">
        <f t="shared" si="1"/>
        <v>13</v>
      </c>
    </row>
    <row r="7" spans="1:44">
      <c r="A7" t="s">
        <v>325</v>
      </c>
      <c r="B7">
        <v>13.9</v>
      </c>
      <c r="C7">
        <v>14</v>
      </c>
      <c r="E7" t="s">
        <v>375</v>
      </c>
      <c r="F7">
        <v>15.6</v>
      </c>
      <c r="G7">
        <v>16</v>
      </c>
      <c r="I7" t="s">
        <v>325</v>
      </c>
      <c r="J7">
        <v>9.6</v>
      </c>
      <c r="K7">
        <v>10</v>
      </c>
      <c r="M7" t="s">
        <v>375</v>
      </c>
      <c r="N7">
        <v>10.8</v>
      </c>
      <c r="O7" s="3">
        <v>11</v>
      </c>
      <c r="Q7" t="s">
        <v>325</v>
      </c>
      <c r="R7">
        <v>11.2</v>
      </c>
      <c r="S7">
        <v>11</v>
      </c>
      <c r="U7" t="s">
        <v>375</v>
      </c>
      <c r="V7">
        <v>18.3</v>
      </c>
      <c r="W7">
        <v>18</v>
      </c>
      <c r="Y7" t="s">
        <v>330</v>
      </c>
      <c r="Z7">
        <v>12.5</v>
      </c>
      <c r="AA7">
        <v>13</v>
      </c>
      <c r="AC7" t="s">
        <v>377</v>
      </c>
      <c r="AD7">
        <v>11.1</v>
      </c>
      <c r="AE7">
        <v>11</v>
      </c>
      <c r="AG7" s="5" t="s">
        <v>323</v>
      </c>
      <c r="AH7" s="5">
        <v>13.3</v>
      </c>
      <c r="AI7">
        <v>13</v>
      </c>
      <c r="AJ7" s="5" t="s">
        <v>373</v>
      </c>
      <c r="AK7" s="5">
        <v>15.1</v>
      </c>
      <c r="AL7">
        <v>15</v>
      </c>
      <c r="AM7" s="5" t="s">
        <v>323</v>
      </c>
      <c r="AN7" s="5">
        <v>11.3</v>
      </c>
      <c r="AO7">
        <f t="shared" si="0"/>
        <v>11</v>
      </c>
      <c r="AP7" s="5" t="s">
        <v>373</v>
      </c>
      <c r="AQ7" s="5">
        <v>11.8</v>
      </c>
      <c r="AR7">
        <f t="shared" si="1"/>
        <v>12</v>
      </c>
    </row>
    <row r="8" spans="1:44">
      <c r="A8" t="s">
        <v>326</v>
      </c>
      <c r="B8">
        <v>16.2</v>
      </c>
      <c r="C8">
        <v>16</v>
      </c>
      <c r="E8" t="s">
        <v>376</v>
      </c>
      <c r="F8">
        <v>14.9</v>
      </c>
      <c r="G8">
        <v>15</v>
      </c>
      <c r="I8" t="s">
        <v>326</v>
      </c>
      <c r="J8">
        <v>12.2</v>
      </c>
      <c r="K8">
        <v>12</v>
      </c>
      <c r="M8" t="s">
        <v>376</v>
      </c>
      <c r="N8">
        <v>13.8</v>
      </c>
      <c r="O8" s="3">
        <v>14</v>
      </c>
      <c r="Q8" t="s">
        <v>326</v>
      </c>
      <c r="R8">
        <v>14.8</v>
      </c>
      <c r="S8">
        <v>15</v>
      </c>
      <c r="U8" t="s">
        <v>376</v>
      </c>
      <c r="V8">
        <v>16.100000000000001</v>
      </c>
      <c r="W8">
        <v>16</v>
      </c>
      <c r="Y8" t="s">
        <v>334</v>
      </c>
      <c r="Z8">
        <v>14.5</v>
      </c>
      <c r="AA8">
        <v>15</v>
      </c>
      <c r="AC8" t="s">
        <v>420</v>
      </c>
      <c r="AD8">
        <v>10.75</v>
      </c>
      <c r="AE8">
        <v>11</v>
      </c>
      <c r="AG8" s="5" t="s">
        <v>324</v>
      </c>
      <c r="AH8" s="5">
        <v>15.4</v>
      </c>
      <c r="AI8">
        <v>15</v>
      </c>
      <c r="AJ8" s="5" t="s">
        <v>374</v>
      </c>
      <c r="AK8" s="5">
        <v>11.2</v>
      </c>
      <c r="AL8">
        <v>11</v>
      </c>
      <c r="AM8" s="5" t="s">
        <v>324</v>
      </c>
      <c r="AN8" s="5">
        <v>12.4</v>
      </c>
      <c r="AO8">
        <f t="shared" si="0"/>
        <v>12</v>
      </c>
      <c r="AP8" s="5" t="s">
        <v>374</v>
      </c>
      <c r="AQ8" s="5">
        <v>9.8000000000000007</v>
      </c>
      <c r="AR8">
        <f t="shared" si="1"/>
        <v>10</v>
      </c>
    </row>
    <row r="9" spans="1:44">
      <c r="A9" t="s">
        <v>327</v>
      </c>
      <c r="B9">
        <v>10.199999999999999</v>
      </c>
      <c r="C9">
        <v>10</v>
      </c>
      <c r="E9" t="s">
        <v>377</v>
      </c>
      <c r="F9">
        <v>13.1</v>
      </c>
      <c r="G9">
        <v>13</v>
      </c>
      <c r="I9" t="s">
        <v>327</v>
      </c>
      <c r="J9">
        <v>11.1</v>
      </c>
      <c r="K9">
        <v>11</v>
      </c>
      <c r="M9" t="s">
        <v>377</v>
      </c>
      <c r="N9">
        <v>9.1999999999999993</v>
      </c>
      <c r="O9" s="3">
        <v>9</v>
      </c>
      <c r="Q9" t="s">
        <v>327</v>
      </c>
      <c r="R9">
        <v>12.8</v>
      </c>
      <c r="S9">
        <v>13</v>
      </c>
      <c r="U9" t="s">
        <v>377</v>
      </c>
      <c r="V9">
        <v>12.5</v>
      </c>
      <c r="W9">
        <v>13</v>
      </c>
      <c r="Y9" t="s">
        <v>335</v>
      </c>
      <c r="Z9">
        <v>13.5</v>
      </c>
      <c r="AA9">
        <v>14</v>
      </c>
      <c r="AC9" t="s">
        <v>382</v>
      </c>
      <c r="AD9">
        <v>12.1</v>
      </c>
      <c r="AE9">
        <v>12</v>
      </c>
      <c r="AG9" s="5" t="s">
        <v>325</v>
      </c>
      <c r="AH9" s="5">
        <v>13.6</v>
      </c>
      <c r="AI9">
        <v>14</v>
      </c>
      <c r="AJ9" s="5" t="s">
        <v>375</v>
      </c>
      <c r="AK9" s="5">
        <v>13</v>
      </c>
      <c r="AL9">
        <v>13</v>
      </c>
      <c r="AM9" s="5" t="s">
        <v>325</v>
      </c>
      <c r="AN9" s="5">
        <v>14.2</v>
      </c>
      <c r="AO9">
        <f t="shared" si="0"/>
        <v>14</v>
      </c>
      <c r="AP9" s="5" t="s">
        <v>375</v>
      </c>
      <c r="AQ9" s="5">
        <v>11.8</v>
      </c>
      <c r="AR9">
        <f t="shared" si="1"/>
        <v>12</v>
      </c>
    </row>
    <row r="10" spans="1:44">
      <c r="A10" t="s">
        <v>328</v>
      </c>
      <c r="B10">
        <v>11</v>
      </c>
      <c r="C10">
        <v>11</v>
      </c>
      <c r="E10" t="s">
        <v>378</v>
      </c>
      <c r="F10">
        <v>11.8</v>
      </c>
      <c r="G10">
        <v>12</v>
      </c>
      <c r="I10" t="s">
        <v>328</v>
      </c>
      <c r="J10">
        <v>10.5</v>
      </c>
      <c r="K10">
        <v>11</v>
      </c>
      <c r="M10" t="s">
        <v>378</v>
      </c>
      <c r="N10">
        <v>11.4</v>
      </c>
      <c r="O10" s="3">
        <v>11</v>
      </c>
      <c r="Q10" t="s">
        <v>328</v>
      </c>
      <c r="R10">
        <v>12.6</v>
      </c>
      <c r="S10">
        <v>13</v>
      </c>
      <c r="U10" t="s">
        <v>378</v>
      </c>
      <c r="V10">
        <v>11.9</v>
      </c>
      <c r="W10">
        <v>12</v>
      </c>
      <c r="Y10" t="s">
        <v>336</v>
      </c>
      <c r="Z10">
        <v>16.5</v>
      </c>
      <c r="AA10">
        <v>17</v>
      </c>
      <c r="AC10" t="s">
        <v>383</v>
      </c>
      <c r="AD10">
        <v>11.7</v>
      </c>
      <c r="AE10">
        <v>12</v>
      </c>
      <c r="AG10" s="5" t="s">
        <v>326</v>
      </c>
      <c r="AH10" s="5">
        <v>13.6</v>
      </c>
      <c r="AI10">
        <v>14</v>
      </c>
      <c r="AJ10" s="5" t="s">
        <v>376</v>
      </c>
      <c r="AK10" s="5">
        <v>13.1</v>
      </c>
      <c r="AL10">
        <v>13</v>
      </c>
      <c r="AM10" s="5" t="s">
        <v>326</v>
      </c>
      <c r="AN10" s="5">
        <v>15.1</v>
      </c>
      <c r="AO10">
        <f t="shared" si="0"/>
        <v>15</v>
      </c>
      <c r="AP10" s="5" t="s">
        <v>376</v>
      </c>
      <c r="AQ10" s="5">
        <v>14.5</v>
      </c>
      <c r="AR10">
        <f t="shared" si="1"/>
        <v>15</v>
      </c>
    </row>
    <row r="11" spans="1:44">
      <c r="A11" t="s">
        <v>329</v>
      </c>
      <c r="B11">
        <v>12.1</v>
      </c>
      <c r="C11">
        <v>12</v>
      </c>
      <c r="E11" t="s">
        <v>379</v>
      </c>
      <c r="F11">
        <v>11.5</v>
      </c>
      <c r="G11">
        <v>12</v>
      </c>
      <c r="I11" t="s">
        <v>329</v>
      </c>
      <c r="J11">
        <v>11.9</v>
      </c>
      <c r="K11">
        <v>12</v>
      </c>
      <c r="M11" t="s">
        <v>379</v>
      </c>
      <c r="N11">
        <v>8.2100000000000009</v>
      </c>
      <c r="O11" s="3">
        <v>8</v>
      </c>
      <c r="Q11" t="s">
        <v>329</v>
      </c>
      <c r="R11">
        <v>13.7</v>
      </c>
      <c r="S11">
        <v>14</v>
      </c>
      <c r="U11" t="s">
        <v>379</v>
      </c>
      <c r="V11">
        <v>13.5</v>
      </c>
      <c r="W11">
        <v>14</v>
      </c>
      <c r="Y11" t="s">
        <v>340</v>
      </c>
      <c r="Z11">
        <v>11.4</v>
      </c>
      <c r="AA11">
        <v>11</v>
      </c>
      <c r="AC11" t="s">
        <v>421</v>
      </c>
      <c r="AD11">
        <v>11.2</v>
      </c>
      <c r="AE11">
        <v>11</v>
      </c>
      <c r="AG11" s="5" t="s">
        <v>327</v>
      </c>
      <c r="AH11" s="5">
        <v>13.2</v>
      </c>
      <c r="AI11">
        <v>13</v>
      </c>
      <c r="AJ11" s="5" t="s">
        <v>377</v>
      </c>
      <c r="AK11" s="5">
        <v>10.9</v>
      </c>
      <c r="AL11">
        <v>11</v>
      </c>
      <c r="AM11" s="5" t="s">
        <v>327</v>
      </c>
      <c r="AN11" s="5">
        <v>14.4</v>
      </c>
      <c r="AO11">
        <f t="shared" si="0"/>
        <v>14</v>
      </c>
      <c r="AP11" s="5" t="s">
        <v>377</v>
      </c>
      <c r="AQ11" s="5">
        <v>11.8</v>
      </c>
      <c r="AR11">
        <f t="shared" si="1"/>
        <v>12</v>
      </c>
    </row>
    <row r="12" spans="1:44">
      <c r="A12" t="s">
        <v>330</v>
      </c>
      <c r="B12">
        <v>12.2</v>
      </c>
      <c r="C12">
        <v>12</v>
      </c>
      <c r="E12" t="s">
        <v>380</v>
      </c>
      <c r="F12">
        <v>12.5</v>
      </c>
      <c r="G12">
        <v>13</v>
      </c>
      <c r="I12" t="s">
        <v>330</v>
      </c>
      <c r="J12">
        <v>11.8</v>
      </c>
      <c r="K12">
        <v>12</v>
      </c>
      <c r="M12" t="s">
        <v>380</v>
      </c>
      <c r="N12">
        <v>11</v>
      </c>
      <c r="O12" s="3">
        <v>11</v>
      </c>
      <c r="Q12" t="s">
        <v>330</v>
      </c>
      <c r="R12">
        <v>10.5</v>
      </c>
      <c r="S12">
        <v>11</v>
      </c>
      <c r="U12" t="s">
        <v>380</v>
      </c>
      <c r="V12">
        <v>13.5</v>
      </c>
      <c r="W12">
        <v>14</v>
      </c>
      <c r="Y12" t="s">
        <v>341</v>
      </c>
      <c r="Z12">
        <v>13.3</v>
      </c>
      <c r="AA12">
        <v>13</v>
      </c>
      <c r="AC12" t="s">
        <v>388</v>
      </c>
      <c r="AD12">
        <v>12.8</v>
      </c>
      <c r="AE12">
        <v>13</v>
      </c>
      <c r="AG12" s="5" t="s">
        <v>328</v>
      </c>
      <c r="AH12" s="5">
        <v>14.9</v>
      </c>
      <c r="AI12">
        <v>15</v>
      </c>
      <c r="AJ12" s="5" t="s">
        <v>378</v>
      </c>
      <c r="AK12" s="5">
        <v>11.3</v>
      </c>
      <c r="AL12">
        <v>11</v>
      </c>
      <c r="AM12" s="5" t="s">
        <v>328</v>
      </c>
      <c r="AN12" s="5">
        <v>13.8</v>
      </c>
      <c r="AO12">
        <f t="shared" si="0"/>
        <v>14</v>
      </c>
      <c r="AP12" s="5" t="s">
        <v>378</v>
      </c>
      <c r="AQ12" s="5">
        <v>10.7</v>
      </c>
      <c r="AR12">
        <f t="shared" si="1"/>
        <v>11</v>
      </c>
    </row>
    <row r="13" spans="1:44">
      <c r="A13" t="s">
        <v>331</v>
      </c>
      <c r="B13">
        <v>11.8</v>
      </c>
      <c r="C13">
        <v>12</v>
      </c>
      <c r="E13" t="s">
        <v>381</v>
      </c>
      <c r="I13" t="s">
        <v>331</v>
      </c>
      <c r="J13">
        <v>10.4</v>
      </c>
      <c r="K13">
        <v>10</v>
      </c>
      <c r="M13" t="s">
        <v>381</v>
      </c>
      <c r="N13">
        <v>10.7</v>
      </c>
      <c r="O13" s="3">
        <v>11</v>
      </c>
      <c r="Q13" t="s">
        <v>331</v>
      </c>
      <c r="R13">
        <v>15</v>
      </c>
      <c r="S13">
        <v>15</v>
      </c>
      <c r="U13" t="s">
        <v>381</v>
      </c>
      <c r="V13">
        <v>11.5</v>
      </c>
      <c r="W13">
        <v>12</v>
      </c>
      <c r="Y13" t="s">
        <v>342</v>
      </c>
      <c r="Z13">
        <v>10.7</v>
      </c>
      <c r="AA13">
        <v>11</v>
      </c>
      <c r="AC13" t="s">
        <v>389</v>
      </c>
      <c r="AD13">
        <v>12.5</v>
      </c>
      <c r="AE13">
        <v>13</v>
      </c>
      <c r="AG13" s="5" t="s">
        <v>329</v>
      </c>
      <c r="AH13" s="5">
        <v>14.8</v>
      </c>
      <c r="AI13">
        <v>15</v>
      </c>
      <c r="AJ13" s="5" t="s">
        <v>379</v>
      </c>
      <c r="AK13" s="5">
        <v>10.4</v>
      </c>
      <c r="AL13">
        <v>10</v>
      </c>
      <c r="AM13" s="5" t="s">
        <v>329</v>
      </c>
      <c r="AN13" s="5">
        <v>11</v>
      </c>
      <c r="AO13">
        <f t="shared" si="0"/>
        <v>11</v>
      </c>
      <c r="AP13" s="5" t="s">
        <v>379</v>
      </c>
      <c r="AQ13" s="5"/>
      <c r="AR13" t="s">
        <v>663</v>
      </c>
    </row>
    <row r="14" spans="1:44">
      <c r="A14" t="s">
        <v>332</v>
      </c>
      <c r="B14">
        <v>15.7</v>
      </c>
      <c r="C14">
        <v>16</v>
      </c>
      <c r="E14" t="s">
        <v>382</v>
      </c>
      <c r="F14">
        <v>13.3</v>
      </c>
      <c r="G14">
        <v>13</v>
      </c>
      <c r="I14" t="s">
        <v>332</v>
      </c>
      <c r="J14">
        <v>12</v>
      </c>
      <c r="K14">
        <v>12</v>
      </c>
      <c r="M14" t="s">
        <v>382</v>
      </c>
      <c r="N14">
        <v>11.2</v>
      </c>
      <c r="O14" s="3">
        <v>11</v>
      </c>
      <c r="Q14" t="s">
        <v>332</v>
      </c>
      <c r="R14">
        <v>13</v>
      </c>
      <c r="S14">
        <v>13</v>
      </c>
      <c r="U14" t="s">
        <v>382</v>
      </c>
      <c r="V14">
        <v>11.1</v>
      </c>
      <c r="W14">
        <v>11</v>
      </c>
      <c r="Y14" t="s">
        <v>346</v>
      </c>
      <c r="Z14">
        <v>11.7</v>
      </c>
      <c r="AA14">
        <v>12</v>
      </c>
      <c r="AC14" t="s">
        <v>422</v>
      </c>
      <c r="AD14">
        <v>13.8</v>
      </c>
      <c r="AE14">
        <v>14</v>
      </c>
      <c r="AG14" s="5" t="s">
        <v>330</v>
      </c>
      <c r="AH14" s="5">
        <v>12.5</v>
      </c>
      <c r="AI14">
        <v>13</v>
      </c>
      <c r="AJ14" s="5" t="s">
        <v>380</v>
      </c>
      <c r="AK14" s="5">
        <v>8.6999999999999993</v>
      </c>
      <c r="AL14">
        <v>9</v>
      </c>
      <c r="AM14" s="5" t="s">
        <v>330</v>
      </c>
      <c r="AN14" s="5">
        <v>14.9</v>
      </c>
      <c r="AO14">
        <f t="shared" si="0"/>
        <v>15</v>
      </c>
      <c r="AP14" s="5" t="s">
        <v>380</v>
      </c>
      <c r="AQ14" s="5">
        <v>10.039999999999999</v>
      </c>
      <c r="AR14">
        <f>ROUND(AQ14,0)</f>
        <v>10</v>
      </c>
    </row>
    <row r="15" spans="1:44">
      <c r="A15" t="s">
        <v>333</v>
      </c>
      <c r="B15">
        <v>15.8</v>
      </c>
      <c r="C15">
        <v>16</v>
      </c>
      <c r="E15" t="s">
        <v>383</v>
      </c>
      <c r="I15" t="s">
        <v>333</v>
      </c>
      <c r="J15">
        <v>10.4</v>
      </c>
      <c r="K15">
        <v>10</v>
      </c>
      <c r="M15" t="s">
        <v>383</v>
      </c>
      <c r="N15">
        <v>11.7</v>
      </c>
      <c r="O15" s="3">
        <v>12</v>
      </c>
      <c r="Q15" t="s">
        <v>333</v>
      </c>
      <c r="R15">
        <v>11.1</v>
      </c>
      <c r="S15">
        <v>11</v>
      </c>
      <c r="U15" t="s">
        <v>383</v>
      </c>
      <c r="V15">
        <v>10.6</v>
      </c>
      <c r="W15">
        <v>11</v>
      </c>
      <c r="Y15" t="s">
        <v>347</v>
      </c>
      <c r="Z15">
        <v>13.5</v>
      </c>
      <c r="AA15">
        <v>14</v>
      </c>
      <c r="AC15" t="s">
        <v>394</v>
      </c>
      <c r="AD15">
        <v>12.1</v>
      </c>
      <c r="AE15">
        <v>12</v>
      </c>
      <c r="AG15" s="5" t="s">
        <v>331</v>
      </c>
      <c r="AH15" s="5">
        <v>14.8</v>
      </c>
      <c r="AI15">
        <v>15</v>
      </c>
      <c r="AJ15" s="5" t="s">
        <v>381</v>
      </c>
      <c r="AK15" s="5">
        <v>13.2</v>
      </c>
      <c r="AL15">
        <v>13</v>
      </c>
      <c r="AM15" s="5" t="s">
        <v>331</v>
      </c>
      <c r="AN15" s="5">
        <v>12.7</v>
      </c>
      <c r="AO15">
        <f t="shared" si="0"/>
        <v>13</v>
      </c>
      <c r="AP15" s="5" t="s">
        <v>381</v>
      </c>
      <c r="AQ15" s="5">
        <v>9.82</v>
      </c>
      <c r="AR15">
        <f>ROUND(AQ15,0)</f>
        <v>10</v>
      </c>
    </row>
    <row r="16" spans="1:44">
      <c r="A16" t="s">
        <v>334</v>
      </c>
      <c r="B16">
        <v>14.1</v>
      </c>
      <c r="C16">
        <v>14</v>
      </c>
      <c r="E16" t="s">
        <v>384</v>
      </c>
      <c r="F16">
        <v>12.4</v>
      </c>
      <c r="G16">
        <v>12</v>
      </c>
      <c r="I16" t="s">
        <v>334</v>
      </c>
      <c r="J16">
        <v>10.7</v>
      </c>
      <c r="K16">
        <v>11</v>
      </c>
      <c r="M16" t="s">
        <v>384</v>
      </c>
      <c r="N16">
        <v>10</v>
      </c>
      <c r="O16" s="3">
        <v>10</v>
      </c>
      <c r="Q16" t="s">
        <v>334</v>
      </c>
      <c r="R16">
        <v>11.4</v>
      </c>
      <c r="S16">
        <v>11</v>
      </c>
      <c r="U16" t="s">
        <v>384</v>
      </c>
      <c r="V16">
        <v>11.1</v>
      </c>
      <c r="W16">
        <v>11</v>
      </c>
      <c r="Y16" t="s">
        <v>348</v>
      </c>
      <c r="Z16">
        <v>11.7</v>
      </c>
      <c r="AA16">
        <v>12</v>
      </c>
      <c r="AC16" t="s">
        <v>395</v>
      </c>
      <c r="AD16">
        <v>12.5</v>
      </c>
      <c r="AE16">
        <v>13</v>
      </c>
      <c r="AG16" s="5" t="s">
        <v>332</v>
      </c>
      <c r="AH16" s="5">
        <v>15.5</v>
      </c>
      <c r="AI16">
        <v>16</v>
      </c>
      <c r="AJ16" s="5" t="s">
        <v>382</v>
      </c>
      <c r="AK16" s="5">
        <v>11.6</v>
      </c>
      <c r="AL16">
        <f t="shared" ref="AL16:AL51" si="2">ROUND(AK16,0)</f>
        <v>12</v>
      </c>
      <c r="AM16" s="5" t="s">
        <v>332</v>
      </c>
      <c r="AN16" s="5">
        <v>12.7</v>
      </c>
      <c r="AO16">
        <f t="shared" si="0"/>
        <v>13</v>
      </c>
      <c r="AP16" s="5" t="s">
        <v>382</v>
      </c>
      <c r="AQ16" s="5">
        <v>10.7</v>
      </c>
      <c r="AR16">
        <f>ROUND(AQ16,0)</f>
        <v>11</v>
      </c>
    </row>
    <row r="17" spans="1:44">
      <c r="A17" t="s">
        <v>335</v>
      </c>
      <c r="B17">
        <v>14.3</v>
      </c>
      <c r="C17">
        <v>14</v>
      </c>
      <c r="E17" t="s">
        <v>385</v>
      </c>
      <c r="F17">
        <v>13.5</v>
      </c>
      <c r="G17">
        <v>14</v>
      </c>
      <c r="I17" t="s">
        <v>335</v>
      </c>
      <c r="J17">
        <v>11.51</v>
      </c>
      <c r="K17">
        <v>12</v>
      </c>
      <c r="M17" t="s">
        <v>385</v>
      </c>
      <c r="N17">
        <v>10.33</v>
      </c>
      <c r="O17" s="3">
        <v>10</v>
      </c>
      <c r="Q17" t="s">
        <v>335</v>
      </c>
      <c r="R17">
        <v>12</v>
      </c>
      <c r="S17">
        <v>12</v>
      </c>
      <c r="U17" t="s">
        <v>385</v>
      </c>
      <c r="V17">
        <v>16.399999999999999</v>
      </c>
      <c r="W17">
        <v>16</v>
      </c>
      <c r="Y17" t="s">
        <v>352</v>
      </c>
      <c r="Z17">
        <v>13.6</v>
      </c>
      <c r="AA17">
        <v>14</v>
      </c>
      <c r="AC17" t="s">
        <v>423</v>
      </c>
      <c r="AD17">
        <v>12.3</v>
      </c>
      <c r="AE17">
        <v>12</v>
      </c>
      <c r="AG17" s="5" t="s">
        <v>333</v>
      </c>
      <c r="AH17" s="5">
        <v>15.9</v>
      </c>
      <c r="AI17">
        <v>16</v>
      </c>
      <c r="AJ17" s="5" t="s">
        <v>383</v>
      </c>
      <c r="AK17" s="5">
        <v>10.7</v>
      </c>
      <c r="AL17">
        <f t="shared" si="2"/>
        <v>11</v>
      </c>
      <c r="AM17" s="5" t="s">
        <v>333</v>
      </c>
      <c r="AN17" s="5">
        <v>15.7</v>
      </c>
      <c r="AO17">
        <f t="shared" si="0"/>
        <v>16</v>
      </c>
      <c r="AP17" s="5" t="s">
        <v>383</v>
      </c>
      <c r="AQ17" s="5"/>
      <c r="AR17" t="s">
        <v>663</v>
      </c>
    </row>
    <row r="18" spans="1:44">
      <c r="A18" t="s">
        <v>336</v>
      </c>
      <c r="B18">
        <v>10.9</v>
      </c>
      <c r="C18">
        <v>11</v>
      </c>
      <c r="E18" t="s">
        <v>386</v>
      </c>
      <c r="F18">
        <v>13.3</v>
      </c>
      <c r="G18">
        <v>13</v>
      </c>
      <c r="I18" t="s">
        <v>336</v>
      </c>
      <c r="J18">
        <v>13</v>
      </c>
      <c r="K18">
        <v>13</v>
      </c>
      <c r="M18" t="s">
        <v>386</v>
      </c>
      <c r="N18">
        <v>10.7</v>
      </c>
      <c r="O18" s="3">
        <v>11</v>
      </c>
      <c r="Q18" t="s">
        <v>336</v>
      </c>
      <c r="R18">
        <v>10.7</v>
      </c>
      <c r="S18">
        <v>11</v>
      </c>
      <c r="U18" t="s">
        <v>386</v>
      </c>
      <c r="V18">
        <v>13.7</v>
      </c>
      <c r="W18">
        <v>14</v>
      </c>
      <c r="Y18" t="s">
        <v>353</v>
      </c>
      <c r="Z18">
        <v>13.8</v>
      </c>
      <c r="AA18">
        <v>14</v>
      </c>
      <c r="AC18" t="s">
        <v>400</v>
      </c>
      <c r="AD18">
        <v>14.9</v>
      </c>
      <c r="AE18">
        <v>15</v>
      </c>
      <c r="AG18" s="5" t="s">
        <v>334</v>
      </c>
      <c r="AH18" s="5">
        <v>15.5</v>
      </c>
      <c r="AI18">
        <v>16</v>
      </c>
      <c r="AJ18" s="5" t="s">
        <v>384</v>
      </c>
      <c r="AK18" s="5">
        <v>13.8</v>
      </c>
      <c r="AL18">
        <f t="shared" si="2"/>
        <v>14</v>
      </c>
      <c r="AM18" s="5" t="s">
        <v>334</v>
      </c>
      <c r="AN18" s="5">
        <v>13.3</v>
      </c>
      <c r="AO18">
        <f t="shared" si="0"/>
        <v>13</v>
      </c>
      <c r="AP18" s="5" t="s">
        <v>384</v>
      </c>
      <c r="AQ18" s="5">
        <v>12.5</v>
      </c>
      <c r="AR18">
        <f t="shared" ref="AR18:AR51" si="3">ROUND(AQ18,0)</f>
        <v>13</v>
      </c>
    </row>
    <row r="19" spans="1:44">
      <c r="A19" t="s">
        <v>337</v>
      </c>
      <c r="B19">
        <v>13.5</v>
      </c>
      <c r="C19">
        <v>14</v>
      </c>
      <c r="E19" t="s">
        <v>387</v>
      </c>
      <c r="F19">
        <v>11.9</v>
      </c>
      <c r="G19">
        <v>12</v>
      </c>
      <c r="I19" t="s">
        <v>337</v>
      </c>
      <c r="J19">
        <v>13.5</v>
      </c>
      <c r="K19">
        <v>14</v>
      </c>
      <c r="M19" t="s">
        <v>387</v>
      </c>
      <c r="N19">
        <v>10</v>
      </c>
      <c r="O19" s="3">
        <v>10</v>
      </c>
      <c r="Q19" t="s">
        <v>337</v>
      </c>
      <c r="R19">
        <v>14.8</v>
      </c>
      <c r="S19">
        <v>15</v>
      </c>
      <c r="U19" t="s">
        <v>387</v>
      </c>
      <c r="V19">
        <v>14.2</v>
      </c>
      <c r="W19">
        <v>14</v>
      </c>
      <c r="Y19" t="s">
        <v>354</v>
      </c>
      <c r="Z19">
        <v>13.2</v>
      </c>
      <c r="AA19">
        <v>13</v>
      </c>
      <c r="AC19" t="s">
        <v>401</v>
      </c>
      <c r="AD19">
        <v>11.7</v>
      </c>
      <c r="AE19">
        <v>12</v>
      </c>
      <c r="AG19" s="5" t="s">
        <v>335</v>
      </c>
      <c r="AH19" s="5">
        <v>13</v>
      </c>
      <c r="AI19">
        <v>13</v>
      </c>
      <c r="AJ19" s="5" t="s">
        <v>385</v>
      </c>
      <c r="AK19" s="5">
        <v>10.89</v>
      </c>
      <c r="AL19">
        <f t="shared" si="2"/>
        <v>11</v>
      </c>
      <c r="AM19" s="5" t="s">
        <v>335</v>
      </c>
      <c r="AN19" s="5">
        <v>12.8</v>
      </c>
      <c r="AO19">
        <f t="shared" si="0"/>
        <v>13</v>
      </c>
      <c r="AP19" s="5" t="s">
        <v>385</v>
      </c>
      <c r="AQ19" s="5">
        <v>13.7</v>
      </c>
      <c r="AR19">
        <f t="shared" si="3"/>
        <v>14</v>
      </c>
    </row>
    <row r="20" spans="1:44">
      <c r="A20" t="s">
        <v>338</v>
      </c>
      <c r="B20">
        <v>16.100000000000001</v>
      </c>
      <c r="C20">
        <v>16</v>
      </c>
      <c r="E20" t="s">
        <v>388</v>
      </c>
      <c r="F20">
        <v>13.8</v>
      </c>
      <c r="G20">
        <v>14</v>
      </c>
      <c r="I20" t="s">
        <v>338</v>
      </c>
      <c r="J20">
        <v>11.2</v>
      </c>
      <c r="K20">
        <v>11</v>
      </c>
      <c r="M20" t="s">
        <v>388</v>
      </c>
      <c r="N20">
        <v>12</v>
      </c>
      <c r="O20" s="3">
        <v>12</v>
      </c>
      <c r="Q20" t="s">
        <v>338</v>
      </c>
      <c r="R20">
        <v>14.1</v>
      </c>
      <c r="S20">
        <v>14</v>
      </c>
      <c r="U20" t="s">
        <v>388</v>
      </c>
      <c r="V20">
        <v>16</v>
      </c>
      <c r="W20">
        <v>16</v>
      </c>
      <c r="Y20" t="s">
        <v>358</v>
      </c>
      <c r="Z20">
        <v>11.62</v>
      </c>
      <c r="AA20">
        <v>12</v>
      </c>
      <c r="AC20" t="s">
        <v>424</v>
      </c>
      <c r="AG20" s="5" t="s">
        <v>336</v>
      </c>
      <c r="AH20" s="5">
        <v>12.6</v>
      </c>
      <c r="AI20">
        <v>13</v>
      </c>
      <c r="AJ20" s="5" t="s">
        <v>386</v>
      </c>
      <c r="AK20" s="5">
        <v>11.2</v>
      </c>
      <c r="AL20">
        <f t="shared" si="2"/>
        <v>11</v>
      </c>
      <c r="AM20" s="5" t="s">
        <v>336</v>
      </c>
      <c r="AN20" s="5">
        <v>13.2</v>
      </c>
      <c r="AO20">
        <f t="shared" si="0"/>
        <v>13</v>
      </c>
      <c r="AP20" s="5" t="s">
        <v>386</v>
      </c>
      <c r="AQ20" s="5">
        <v>10.3</v>
      </c>
      <c r="AR20">
        <f t="shared" si="3"/>
        <v>10</v>
      </c>
    </row>
    <row r="21" spans="1:44">
      <c r="A21" t="s">
        <v>339</v>
      </c>
      <c r="B21">
        <v>14.1</v>
      </c>
      <c r="C21">
        <v>14</v>
      </c>
      <c r="E21" t="s">
        <v>389</v>
      </c>
      <c r="F21">
        <v>13.3</v>
      </c>
      <c r="G21">
        <v>13</v>
      </c>
      <c r="I21" t="s">
        <v>339</v>
      </c>
      <c r="J21">
        <v>11.7</v>
      </c>
      <c r="K21">
        <v>12</v>
      </c>
      <c r="M21" t="s">
        <v>389</v>
      </c>
      <c r="N21">
        <v>10.7</v>
      </c>
      <c r="O21" s="3">
        <v>11</v>
      </c>
      <c r="Q21" t="s">
        <v>339</v>
      </c>
      <c r="R21">
        <v>12.3</v>
      </c>
      <c r="S21">
        <v>12</v>
      </c>
      <c r="U21" t="s">
        <v>389</v>
      </c>
      <c r="V21">
        <v>14.3</v>
      </c>
      <c r="W21">
        <v>14</v>
      </c>
      <c r="Y21" t="s">
        <v>359</v>
      </c>
      <c r="Z21">
        <v>15.2</v>
      </c>
      <c r="AA21">
        <v>15</v>
      </c>
      <c r="AC21" t="s">
        <v>406</v>
      </c>
      <c r="AD21">
        <v>15.1</v>
      </c>
      <c r="AE21">
        <v>15</v>
      </c>
      <c r="AG21" s="5" t="s">
        <v>337</v>
      </c>
      <c r="AH21" s="5">
        <v>13</v>
      </c>
      <c r="AI21">
        <v>13</v>
      </c>
      <c r="AJ21" s="5" t="s">
        <v>387</v>
      </c>
      <c r="AK21" s="5">
        <v>12</v>
      </c>
      <c r="AL21">
        <f t="shared" si="2"/>
        <v>12</v>
      </c>
      <c r="AM21" s="5" t="s">
        <v>337</v>
      </c>
      <c r="AN21" s="5">
        <v>12.6</v>
      </c>
      <c r="AO21">
        <f t="shared" si="0"/>
        <v>13</v>
      </c>
      <c r="AP21" s="5" t="s">
        <v>387</v>
      </c>
      <c r="AQ21" s="5">
        <v>10.199999999999999</v>
      </c>
      <c r="AR21">
        <f t="shared" si="3"/>
        <v>10</v>
      </c>
    </row>
    <row r="22" spans="1:44">
      <c r="A22" t="s">
        <v>340</v>
      </c>
      <c r="E22" t="s">
        <v>390</v>
      </c>
      <c r="I22" t="s">
        <v>340</v>
      </c>
      <c r="J22">
        <v>16.2</v>
      </c>
      <c r="K22">
        <v>16</v>
      </c>
      <c r="M22" t="s">
        <v>390</v>
      </c>
      <c r="N22">
        <v>10.9</v>
      </c>
      <c r="O22" s="3">
        <v>11</v>
      </c>
      <c r="Q22" t="s">
        <v>340</v>
      </c>
      <c r="U22" t="s">
        <v>390</v>
      </c>
      <c r="V22">
        <v>13.6</v>
      </c>
      <c r="W22">
        <v>14</v>
      </c>
      <c r="Y22" t="s">
        <v>360</v>
      </c>
      <c r="Z22">
        <v>14.6</v>
      </c>
      <c r="AA22">
        <v>15</v>
      </c>
      <c r="AC22" t="s">
        <v>407</v>
      </c>
      <c r="AD22">
        <v>12.8</v>
      </c>
      <c r="AE22">
        <v>13</v>
      </c>
      <c r="AG22" s="5" t="s">
        <v>338</v>
      </c>
      <c r="AH22" s="5">
        <v>14</v>
      </c>
      <c r="AI22">
        <v>14</v>
      </c>
      <c r="AJ22" s="5" t="s">
        <v>388</v>
      </c>
      <c r="AK22" s="5">
        <v>12.2</v>
      </c>
      <c r="AL22">
        <f t="shared" si="2"/>
        <v>12</v>
      </c>
      <c r="AM22" s="5" t="s">
        <v>338</v>
      </c>
      <c r="AN22" s="5">
        <v>10.9</v>
      </c>
      <c r="AO22">
        <f t="shared" si="0"/>
        <v>11</v>
      </c>
      <c r="AP22" s="5" t="s">
        <v>388</v>
      </c>
      <c r="AQ22" s="5">
        <v>11.5</v>
      </c>
      <c r="AR22">
        <f t="shared" si="3"/>
        <v>12</v>
      </c>
    </row>
    <row r="23" spans="1:44">
      <c r="A23" t="s">
        <v>341</v>
      </c>
      <c r="B23">
        <v>9.6</v>
      </c>
      <c r="C23">
        <v>10</v>
      </c>
      <c r="E23" t="s">
        <v>391</v>
      </c>
      <c r="F23">
        <v>12.9</v>
      </c>
      <c r="G23">
        <v>13</v>
      </c>
      <c r="I23" t="s">
        <v>341</v>
      </c>
      <c r="M23" t="s">
        <v>391</v>
      </c>
      <c r="O23" s="3"/>
      <c r="Q23" t="s">
        <v>341</v>
      </c>
      <c r="R23">
        <v>12.2</v>
      </c>
      <c r="S23">
        <v>12</v>
      </c>
      <c r="U23" t="s">
        <v>391</v>
      </c>
      <c r="V23">
        <v>12.5</v>
      </c>
      <c r="W23">
        <v>13</v>
      </c>
      <c r="Y23" t="s">
        <v>364</v>
      </c>
      <c r="Z23">
        <v>12.6</v>
      </c>
      <c r="AA23">
        <v>13</v>
      </c>
      <c r="AC23" t="s">
        <v>425</v>
      </c>
      <c r="AD23">
        <v>13.7</v>
      </c>
      <c r="AE23">
        <v>14</v>
      </c>
      <c r="AG23" s="5" t="s">
        <v>339</v>
      </c>
      <c r="AH23" s="5">
        <v>14.9</v>
      </c>
      <c r="AI23">
        <v>15</v>
      </c>
      <c r="AJ23" s="5" t="s">
        <v>389</v>
      </c>
      <c r="AK23" s="5">
        <v>10.5</v>
      </c>
      <c r="AL23">
        <f t="shared" si="2"/>
        <v>11</v>
      </c>
      <c r="AM23" s="5" t="s">
        <v>339</v>
      </c>
      <c r="AN23" s="5">
        <v>14.3</v>
      </c>
      <c r="AO23">
        <f t="shared" si="0"/>
        <v>14</v>
      </c>
      <c r="AP23" s="5" t="s">
        <v>389</v>
      </c>
      <c r="AQ23" s="5">
        <v>10.7</v>
      </c>
      <c r="AR23">
        <f t="shared" si="3"/>
        <v>11</v>
      </c>
    </row>
    <row r="24" spans="1:44">
      <c r="A24" t="s">
        <v>342</v>
      </c>
      <c r="E24" t="s">
        <v>392</v>
      </c>
      <c r="F24">
        <v>13.9</v>
      </c>
      <c r="G24">
        <v>14</v>
      </c>
      <c r="I24" t="s">
        <v>342</v>
      </c>
      <c r="J24">
        <v>11.74</v>
      </c>
      <c r="K24">
        <v>12</v>
      </c>
      <c r="M24" t="s">
        <v>392</v>
      </c>
      <c r="N24">
        <v>11.4</v>
      </c>
      <c r="O24" s="3">
        <v>11</v>
      </c>
      <c r="Q24" t="s">
        <v>342</v>
      </c>
      <c r="R24">
        <v>12.9</v>
      </c>
      <c r="S24">
        <v>13</v>
      </c>
      <c r="U24" t="s">
        <v>392</v>
      </c>
      <c r="V24">
        <v>11.2</v>
      </c>
      <c r="W24">
        <v>11</v>
      </c>
      <c r="Y24" t="s">
        <v>365</v>
      </c>
      <c r="Z24">
        <v>13.2</v>
      </c>
      <c r="AA24">
        <v>13</v>
      </c>
      <c r="AC24" t="s">
        <v>412</v>
      </c>
      <c r="AD24">
        <v>16.399999999999999</v>
      </c>
      <c r="AE24">
        <v>16</v>
      </c>
      <c r="AG24" s="5" t="s">
        <v>340</v>
      </c>
      <c r="AH24" s="5">
        <v>14.3</v>
      </c>
      <c r="AI24">
        <v>14</v>
      </c>
      <c r="AJ24" s="5" t="s">
        <v>390</v>
      </c>
      <c r="AK24" s="5">
        <v>13.3</v>
      </c>
      <c r="AL24">
        <f t="shared" si="2"/>
        <v>13</v>
      </c>
      <c r="AM24" s="5" t="s">
        <v>340</v>
      </c>
      <c r="AN24" s="5">
        <v>12</v>
      </c>
      <c r="AO24">
        <f t="shared" si="0"/>
        <v>12</v>
      </c>
      <c r="AP24" s="5" t="s">
        <v>390</v>
      </c>
      <c r="AQ24" s="5">
        <v>10.7</v>
      </c>
      <c r="AR24">
        <f t="shared" si="3"/>
        <v>11</v>
      </c>
    </row>
    <row r="25" spans="1:44">
      <c r="A25" t="s">
        <v>343</v>
      </c>
      <c r="B25">
        <v>10.8</v>
      </c>
      <c r="C25">
        <v>11</v>
      </c>
      <c r="E25" t="s">
        <v>393</v>
      </c>
      <c r="F25">
        <v>12.4</v>
      </c>
      <c r="G25">
        <v>12</v>
      </c>
      <c r="I25" t="s">
        <v>343</v>
      </c>
      <c r="J25">
        <v>15</v>
      </c>
      <c r="K25">
        <v>15</v>
      </c>
      <c r="M25" t="s">
        <v>393</v>
      </c>
      <c r="N25">
        <v>9.5</v>
      </c>
      <c r="O25" s="3">
        <v>10</v>
      </c>
      <c r="Q25" t="s">
        <v>343</v>
      </c>
      <c r="R25">
        <v>12.5</v>
      </c>
      <c r="S25">
        <v>13</v>
      </c>
      <c r="U25" t="s">
        <v>393</v>
      </c>
      <c r="V25">
        <v>13.2</v>
      </c>
      <c r="W25">
        <v>13</v>
      </c>
      <c r="Y25" t="s">
        <v>366</v>
      </c>
      <c r="Z25">
        <v>13.5</v>
      </c>
      <c r="AA25">
        <v>14</v>
      </c>
      <c r="AC25" t="s">
        <v>413</v>
      </c>
      <c r="AD25">
        <v>11.9</v>
      </c>
      <c r="AE25">
        <v>12</v>
      </c>
      <c r="AG25" s="5" t="s">
        <v>341</v>
      </c>
      <c r="AH25" s="5">
        <v>12.9</v>
      </c>
      <c r="AI25">
        <v>13</v>
      </c>
      <c r="AJ25" s="5" t="s">
        <v>391</v>
      </c>
      <c r="AK25" s="5">
        <v>16.899999999999999</v>
      </c>
      <c r="AL25">
        <f t="shared" si="2"/>
        <v>17</v>
      </c>
      <c r="AM25" s="5" t="s">
        <v>341</v>
      </c>
      <c r="AN25" s="5">
        <v>15.4</v>
      </c>
      <c r="AO25">
        <f t="shared" si="0"/>
        <v>15</v>
      </c>
      <c r="AP25" s="5" t="s">
        <v>391</v>
      </c>
      <c r="AQ25" s="5">
        <v>12.3</v>
      </c>
      <c r="AR25">
        <f t="shared" si="3"/>
        <v>12</v>
      </c>
    </row>
    <row r="26" spans="1:44">
      <c r="A26" t="s">
        <v>344</v>
      </c>
      <c r="B26">
        <v>11.1</v>
      </c>
      <c r="C26">
        <v>11</v>
      </c>
      <c r="E26" t="s">
        <v>394</v>
      </c>
      <c r="F26">
        <v>12.6</v>
      </c>
      <c r="G26">
        <v>13</v>
      </c>
      <c r="I26" t="s">
        <v>344</v>
      </c>
      <c r="J26">
        <v>12.5</v>
      </c>
      <c r="K26">
        <v>13</v>
      </c>
      <c r="M26" t="s">
        <v>394</v>
      </c>
      <c r="N26">
        <v>10.4</v>
      </c>
      <c r="O26" s="3">
        <v>10</v>
      </c>
      <c r="Q26" t="s">
        <v>344</v>
      </c>
      <c r="R26">
        <v>14.5</v>
      </c>
      <c r="S26">
        <v>15</v>
      </c>
      <c r="U26" t="s">
        <v>394</v>
      </c>
      <c r="V26">
        <v>11.5</v>
      </c>
      <c r="W26">
        <v>12</v>
      </c>
      <c r="AG26" s="5" t="s">
        <v>342</v>
      </c>
      <c r="AH26" s="5">
        <v>11.79</v>
      </c>
      <c r="AI26">
        <v>12</v>
      </c>
      <c r="AJ26" s="5" t="s">
        <v>392</v>
      </c>
      <c r="AK26" s="5">
        <v>11.4</v>
      </c>
      <c r="AL26">
        <f t="shared" si="2"/>
        <v>11</v>
      </c>
      <c r="AM26" s="5" t="s">
        <v>342</v>
      </c>
      <c r="AN26" s="5">
        <v>13.2</v>
      </c>
      <c r="AO26">
        <f t="shared" si="0"/>
        <v>13</v>
      </c>
      <c r="AP26" s="5" t="s">
        <v>392</v>
      </c>
      <c r="AQ26" s="5">
        <v>12.4</v>
      </c>
      <c r="AR26">
        <f t="shared" si="3"/>
        <v>12</v>
      </c>
    </row>
    <row r="27" spans="1:44">
      <c r="A27" t="s">
        <v>345</v>
      </c>
      <c r="B27">
        <v>12.6</v>
      </c>
      <c r="C27">
        <v>13</v>
      </c>
      <c r="E27" t="s">
        <v>395</v>
      </c>
      <c r="F27">
        <v>11.1</v>
      </c>
      <c r="G27">
        <v>11</v>
      </c>
      <c r="I27" t="s">
        <v>345</v>
      </c>
      <c r="J27">
        <v>12.5</v>
      </c>
      <c r="K27">
        <v>13</v>
      </c>
      <c r="M27" t="s">
        <v>395</v>
      </c>
      <c r="N27">
        <v>11</v>
      </c>
      <c r="O27" s="3">
        <v>11</v>
      </c>
      <c r="Q27" t="s">
        <v>345</v>
      </c>
      <c r="R27">
        <v>13</v>
      </c>
      <c r="S27">
        <v>13</v>
      </c>
      <c r="U27" t="s">
        <v>395</v>
      </c>
      <c r="AG27" s="5" t="s">
        <v>343</v>
      </c>
      <c r="AH27" s="5">
        <v>11.2</v>
      </c>
      <c r="AI27">
        <v>11</v>
      </c>
      <c r="AJ27" s="5" t="s">
        <v>393</v>
      </c>
      <c r="AK27" s="5">
        <v>12</v>
      </c>
      <c r="AL27">
        <f t="shared" si="2"/>
        <v>12</v>
      </c>
      <c r="AM27" s="5" t="s">
        <v>343</v>
      </c>
      <c r="AN27" s="5">
        <v>11.5</v>
      </c>
      <c r="AO27">
        <f t="shared" si="0"/>
        <v>12</v>
      </c>
      <c r="AP27" s="5" t="s">
        <v>393</v>
      </c>
      <c r="AQ27" s="5">
        <v>10</v>
      </c>
      <c r="AR27">
        <f t="shared" si="3"/>
        <v>10</v>
      </c>
    </row>
    <row r="28" spans="1:44">
      <c r="A28" t="s">
        <v>346</v>
      </c>
      <c r="B28">
        <v>13.4</v>
      </c>
      <c r="C28">
        <v>13</v>
      </c>
      <c r="E28" t="s">
        <v>396</v>
      </c>
      <c r="F28">
        <v>12.7</v>
      </c>
      <c r="G28">
        <v>13</v>
      </c>
      <c r="I28" t="s">
        <v>346</v>
      </c>
      <c r="J28">
        <v>12.8</v>
      </c>
      <c r="K28">
        <v>13</v>
      </c>
      <c r="M28" t="s">
        <v>396</v>
      </c>
      <c r="N28">
        <v>10.6</v>
      </c>
      <c r="O28" s="3">
        <v>11</v>
      </c>
      <c r="Q28" t="s">
        <v>346</v>
      </c>
      <c r="R28">
        <v>12.3</v>
      </c>
      <c r="S28">
        <v>12</v>
      </c>
      <c r="U28" t="s">
        <v>396</v>
      </c>
      <c r="V28">
        <v>10.7</v>
      </c>
      <c r="W28">
        <v>11</v>
      </c>
      <c r="AG28" s="5" t="s">
        <v>344</v>
      </c>
      <c r="AH28" s="5">
        <v>13.5</v>
      </c>
      <c r="AI28">
        <v>14</v>
      </c>
      <c r="AJ28" s="5" t="s">
        <v>394</v>
      </c>
      <c r="AK28" s="5">
        <v>11</v>
      </c>
      <c r="AL28">
        <f t="shared" si="2"/>
        <v>11</v>
      </c>
      <c r="AM28" s="5" t="s">
        <v>344</v>
      </c>
      <c r="AN28" s="5">
        <v>12.7</v>
      </c>
      <c r="AO28">
        <f t="shared" si="0"/>
        <v>13</v>
      </c>
      <c r="AP28" s="5" t="s">
        <v>394</v>
      </c>
      <c r="AQ28" s="5">
        <v>10.5</v>
      </c>
      <c r="AR28">
        <f t="shared" si="3"/>
        <v>11</v>
      </c>
    </row>
    <row r="29" spans="1:44">
      <c r="A29" t="s">
        <v>347</v>
      </c>
      <c r="B29">
        <v>13.9</v>
      </c>
      <c r="C29">
        <v>14</v>
      </c>
      <c r="E29" t="s">
        <v>397</v>
      </c>
      <c r="F29">
        <v>11.7</v>
      </c>
      <c r="G29">
        <v>12</v>
      </c>
      <c r="I29" t="s">
        <v>347</v>
      </c>
      <c r="J29">
        <v>11.9</v>
      </c>
      <c r="K29">
        <v>12</v>
      </c>
      <c r="M29" t="s">
        <v>397</v>
      </c>
      <c r="N29">
        <v>11.2</v>
      </c>
      <c r="O29" s="3">
        <v>11</v>
      </c>
      <c r="Q29" t="s">
        <v>347</v>
      </c>
      <c r="R29">
        <v>11.7</v>
      </c>
      <c r="S29">
        <v>12</v>
      </c>
      <c r="U29" t="s">
        <v>397</v>
      </c>
      <c r="V29">
        <v>11.8</v>
      </c>
      <c r="W29">
        <v>12</v>
      </c>
      <c r="AG29" s="5" t="s">
        <v>345</v>
      </c>
      <c r="AH29" s="5">
        <v>13.5</v>
      </c>
      <c r="AI29">
        <v>14</v>
      </c>
      <c r="AJ29" s="5" t="s">
        <v>395</v>
      </c>
      <c r="AK29" s="5">
        <v>11.5</v>
      </c>
      <c r="AL29">
        <f t="shared" si="2"/>
        <v>12</v>
      </c>
      <c r="AM29" s="5" t="s">
        <v>345</v>
      </c>
      <c r="AN29" s="5">
        <v>15.6</v>
      </c>
      <c r="AO29">
        <f t="shared" si="0"/>
        <v>16</v>
      </c>
      <c r="AP29" s="5" t="s">
        <v>395</v>
      </c>
      <c r="AQ29" s="5">
        <v>10.5</v>
      </c>
      <c r="AR29">
        <f t="shared" si="3"/>
        <v>11</v>
      </c>
    </row>
    <row r="30" spans="1:44">
      <c r="A30" t="s">
        <v>348</v>
      </c>
      <c r="B30">
        <v>12.9</v>
      </c>
      <c r="C30">
        <v>13</v>
      </c>
      <c r="E30" t="s">
        <v>398</v>
      </c>
      <c r="F30">
        <v>14.5</v>
      </c>
      <c r="G30">
        <v>15</v>
      </c>
      <c r="I30" t="s">
        <v>348</v>
      </c>
      <c r="J30">
        <v>11.5</v>
      </c>
      <c r="K30">
        <v>12</v>
      </c>
      <c r="M30" t="s">
        <v>398</v>
      </c>
      <c r="N30">
        <v>11.7</v>
      </c>
      <c r="O30" s="3">
        <v>12</v>
      </c>
      <c r="Q30" t="s">
        <v>348</v>
      </c>
      <c r="R30">
        <v>11.1</v>
      </c>
      <c r="S30">
        <v>11</v>
      </c>
      <c r="U30" t="s">
        <v>398</v>
      </c>
      <c r="V30">
        <v>12.7</v>
      </c>
      <c r="W30">
        <v>13</v>
      </c>
      <c r="AG30" s="5" t="s">
        <v>346</v>
      </c>
      <c r="AH30" s="5">
        <v>16.100000000000001</v>
      </c>
      <c r="AI30">
        <v>16</v>
      </c>
      <c r="AJ30" s="5" t="s">
        <v>396</v>
      </c>
      <c r="AK30" s="5">
        <v>14.2</v>
      </c>
      <c r="AL30">
        <f t="shared" si="2"/>
        <v>14</v>
      </c>
      <c r="AM30" s="5" t="s">
        <v>346</v>
      </c>
      <c r="AN30" s="5">
        <v>13.2</v>
      </c>
      <c r="AO30">
        <f t="shared" si="0"/>
        <v>13</v>
      </c>
      <c r="AP30" s="5" t="s">
        <v>396</v>
      </c>
      <c r="AQ30" s="5">
        <v>12.1</v>
      </c>
      <c r="AR30">
        <f t="shared" si="3"/>
        <v>12</v>
      </c>
    </row>
    <row r="31" spans="1:44">
      <c r="A31" t="s">
        <v>349</v>
      </c>
      <c r="B31">
        <v>14</v>
      </c>
      <c r="C31">
        <v>14</v>
      </c>
      <c r="E31" t="s">
        <v>399</v>
      </c>
      <c r="F31">
        <v>11.5</v>
      </c>
      <c r="G31">
        <v>12</v>
      </c>
      <c r="I31" t="s">
        <v>349</v>
      </c>
      <c r="J31">
        <v>11.5</v>
      </c>
      <c r="K31">
        <v>12</v>
      </c>
      <c r="M31" t="s">
        <v>399</v>
      </c>
      <c r="N31">
        <v>11</v>
      </c>
      <c r="O31" s="3">
        <v>11</v>
      </c>
      <c r="Q31" t="s">
        <v>349</v>
      </c>
      <c r="R31">
        <v>12.1</v>
      </c>
      <c r="S31">
        <v>12</v>
      </c>
      <c r="U31" t="s">
        <v>399</v>
      </c>
      <c r="V31">
        <v>12.2</v>
      </c>
      <c r="W31">
        <v>12</v>
      </c>
      <c r="AG31" s="5" t="s">
        <v>347</v>
      </c>
      <c r="AH31" s="5">
        <v>14.5</v>
      </c>
      <c r="AI31">
        <v>15</v>
      </c>
      <c r="AJ31" s="5" t="s">
        <v>397</v>
      </c>
      <c r="AK31" s="5">
        <v>11.1</v>
      </c>
      <c r="AL31">
        <f t="shared" si="2"/>
        <v>11</v>
      </c>
      <c r="AM31" s="5" t="s">
        <v>347</v>
      </c>
      <c r="AN31" s="5" t="s">
        <v>663</v>
      </c>
      <c r="AO31" s="5" t="s">
        <v>663</v>
      </c>
      <c r="AP31" s="5" t="s">
        <v>397</v>
      </c>
      <c r="AQ31" s="5">
        <v>12.6</v>
      </c>
      <c r="AR31">
        <f t="shared" si="3"/>
        <v>13</v>
      </c>
    </row>
    <row r="32" spans="1:44">
      <c r="A32" t="s">
        <v>350</v>
      </c>
      <c r="B32">
        <v>13.6</v>
      </c>
      <c r="C32">
        <v>14</v>
      </c>
      <c r="E32" t="s">
        <v>400</v>
      </c>
      <c r="I32" t="s">
        <v>350</v>
      </c>
      <c r="J32">
        <v>10.1</v>
      </c>
      <c r="K32">
        <v>10</v>
      </c>
      <c r="M32" t="s">
        <v>400</v>
      </c>
      <c r="N32">
        <v>11.4</v>
      </c>
      <c r="O32" s="3">
        <v>11</v>
      </c>
      <c r="Q32" t="s">
        <v>350</v>
      </c>
      <c r="R32">
        <v>10.1</v>
      </c>
      <c r="S32">
        <v>10</v>
      </c>
      <c r="U32" t="s">
        <v>400</v>
      </c>
      <c r="V32">
        <v>11.1</v>
      </c>
      <c r="W32">
        <v>11</v>
      </c>
      <c r="AG32" s="5" t="s">
        <v>348</v>
      </c>
      <c r="AH32" s="5">
        <v>13.4</v>
      </c>
      <c r="AI32">
        <v>13</v>
      </c>
      <c r="AJ32" s="5" t="s">
        <v>398</v>
      </c>
      <c r="AK32" s="5">
        <v>10.1</v>
      </c>
      <c r="AL32">
        <f t="shared" si="2"/>
        <v>10</v>
      </c>
      <c r="AM32" s="5" t="s">
        <v>348</v>
      </c>
      <c r="AN32" s="5">
        <v>13.6</v>
      </c>
      <c r="AO32">
        <f t="shared" ref="AO32:AO51" si="4">ROUND(AN32,0)</f>
        <v>14</v>
      </c>
      <c r="AP32" s="5" t="s">
        <v>398</v>
      </c>
      <c r="AQ32" s="5">
        <v>10.4</v>
      </c>
      <c r="AR32">
        <f t="shared" si="3"/>
        <v>10</v>
      </c>
    </row>
    <row r="33" spans="1:44">
      <c r="A33" t="s">
        <v>351</v>
      </c>
      <c r="B33">
        <v>13.2</v>
      </c>
      <c r="C33">
        <v>13</v>
      </c>
      <c r="E33" t="s">
        <v>401</v>
      </c>
      <c r="F33">
        <v>12.8</v>
      </c>
      <c r="G33">
        <v>13</v>
      </c>
      <c r="I33" t="s">
        <v>351</v>
      </c>
      <c r="J33">
        <v>11.7</v>
      </c>
      <c r="K33">
        <v>12</v>
      </c>
      <c r="M33" t="s">
        <v>401</v>
      </c>
      <c r="N33">
        <v>9.6</v>
      </c>
      <c r="O33" s="3">
        <v>10</v>
      </c>
      <c r="Q33" t="s">
        <v>351</v>
      </c>
      <c r="R33">
        <v>16.3</v>
      </c>
      <c r="S33">
        <v>16</v>
      </c>
      <c r="U33" t="s">
        <v>401</v>
      </c>
      <c r="V33">
        <v>10.9</v>
      </c>
      <c r="W33">
        <v>11</v>
      </c>
      <c r="AG33" s="5" t="s">
        <v>349</v>
      </c>
      <c r="AH33" s="5">
        <v>14.6</v>
      </c>
      <c r="AI33">
        <v>15</v>
      </c>
      <c r="AJ33" s="5" t="s">
        <v>399</v>
      </c>
      <c r="AK33" s="5">
        <v>11.4</v>
      </c>
      <c r="AL33">
        <f t="shared" si="2"/>
        <v>11</v>
      </c>
      <c r="AM33" s="5" t="s">
        <v>349</v>
      </c>
      <c r="AN33" s="5">
        <v>11.4</v>
      </c>
      <c r="AO33">
        <f t="shared" si="4"/>
        <v>11</v>
      </c>
      <c r="AP33" s="5" t="s">
        <v>399</v>
      </c>
      <c r="AQ33" s="5">
        <v>14.1</v>
      </c>
      <c r="AR33">
        <f t="shared" si="3"/>
        <v>14</v>
      </c>
    </row>
    <row r="34" spans="1:44">
      <c r="A34" t="s">
        <v>352</v>
      </c>
      <c r="B34">
        <v>12.2</v>
      </c>
      <c r="C34">
        <v>12</v>
      </c>
      <c r="E34" t="s">
        <v>402</v>
      </c>
      <c r="I34" t="s">
        <v>352</v>
      </c>
      <c r="J34">
        <v>12.6</v>
      </c>
      <c r="K34">
        <v>13</v>
      </c>
      <c r="M34" t="s">
        <v>402</v>
      </c>
      <c r="N34">
        <v>10.8</v>
      </c>
      <c r="O34" s="3">
        <v>11</v>
      </c>
      <c r="Q34" t="s">
        <v>352</v>
      </c>
      <c r="R34">
        <v>11.3</v>
      </c>
      <c r="S34">
        <v>11</v>
      </c>
      <c r="U34" t="s">
        <v>402</v>
      </c>
      <c r="V34">
        <v>11.2</v>
      </c>
      <c r="W34">
        <v>11</v>
      </c>
      <c r="AG34" s="5" t="s">
        <v>350</v>
      </c>
      <c r="AH34" s="5">
        <v>12.8</v>
      </c>
      <c r="AI34">
        <v>13</v>
      </c>
      <c r="AJ34" s="5" t="s">
        <v>400</v>
      </c>
      <c r="AK34" s="5">
        <v>11.4</v>
      </c>
      <c r="AL34">
        <f t="shared" si="2"/>
        <v>11</v>
      </c>
      <c r="AM34" s="5" t="s">
        <v>350</v>
      </c>
      <c r="AN34" s="5">
        <v>11.4</v>
      </c>
      <c r="AO34">
        <f t="shared" si="4"/>
        <v>11</v>
      </c>
      <c r="AP34" s="5" t="s">
        <v>400</v>
      </c>
      <c r="AQ34" s="5">
        <v>10.7</v>
      </c>
      <c r="AR34">
        <f t="shared" si="3"/>
        <v>11</v>
      </c>
    </row>
    <row r="35" spans="1:44">
      <c r="A35" t="s">
        <v>353</v>
      </c>
      <c r="B35">
        <v>13.1</v>
      </c>
      <c r="C35">
        <v>13</v>
      </c>
      <c r="E35" t="s">
        <v>403</v>
      </c>
      <c r="F35">
        <v>12.3</v>
      </c>
      <c r="G35">
        <v>12</v>
      </c>
      <c r="I35" t="s">
        <v>353</v>
      </c>
      <c r="J35">
        <v>11.5</v>
      </c>
      <c r="K35">
        <v>12</v>
      </c>
      <c r="M35" t="s">
        <v>403</v>
      </c>
      <c r="N35">
        <v>12</v>
      </c>
      <c r="O35" s="3">
        <v>12</v>
      </c>
      <c r="Q35" t="s">
        <v>353</v>
      </c>
      <c r="R35">
        <v>13.4</v>
      </c>
      <c r="S35">
        <v>13</v>
      </c>
      <c r="U35" t="s">
        <v>403</v>
      </c>
      <c r="V35">
        <v>11.5</v>
      </c>
      <c r="W35">
        <v>12</v>
      </c>
      <c r="AG35" s="5" t="s">
        <v>351</v>
      </c>
      <c r="AH35" s="5">
        <v>15.3</v>
      </c>
      <c r="AI35">
        <v>15</v>
      </c>
      <c r="AJ35" s="5" t="s">
        <v>401</v>
      </c>
      <c r="AK35" s="5">
        <v>11.2</v>
      </c>
      <c r="AL35">
        <f t="shared" si="2"/>
        <v>11</v>
      </c>
      <c r="AM35" s="5" t="s">
        <v>351</v>
      </c>
      <c r="AN35" s="5">
        <v>15.3</v>
      </c>
      <c r="AO35">
        <f t="shared" si="4"/>
        <v>15</v>
      </c>
      <c r="AP35" s="5" t="s">
        <v>401</v>
      </c>
      <c r="AQ35" s="5">
        <v>10</v>
      </c>
      <c r="AR35">
        <f t="shared" si="3"/>
        <v>10</v>
      </c>
    </row>
    <row r="36" spans="1:44">
      <c r="A36" t="s">
        <v>354</v>
      </c>
      <c r="B36">
        <v>12.1</v>
      </c>
      <c r="C36">
        <v>12</v>
      </c>
      <c r="E36" t="s">
        <v>404</v>
      </c>
      <c r="F36">
        <v>12.1</v>
      </c>
      <c r="G36">
        <v>12</v>
      </c>
      <c r="I36" t="s">
        <v>354</v>
      </c>
      <c r="J36">
        <v>10.3</v>
      </c>
      <c r="K36">
        <v>10</v>
      </c>
      <c r="M36" t="s">
        <v>404</v>
      </c>
      <c r="N36">
        <v>12.7</v>
      </c>
      <c r="O36" s="3">
        <v>13</v>
      </c>
      <c r="Q36" t="s">
        <v>354</v>
      </c>
      <c r="R36">
        <v>14.5</v>
      </c>
      <c r="S36">
        <v>15</v>
      </c>
      <c r="U36" t="s">
        <v>404</v>
      </c>
      <c r="AG36" s="5" t="s">
        <v>352</v>
      </c>
      <c r="AH36" s="5">
        <v>13.8</v>
      </c>
      <c r="AI36">
        <v>14</v>
      </c>
      <c r="AJ36" s="5" t="s">
        <v>402</v>
      </c>
      <c r="AK36" s="5">
        <v>11.3</v>
      </c>
      <c r="AL36">
        <f t="shared" si="2"/>
        <v>11</v>
      </c>
      <c r="AM36" s="5" t="s">
        <v>352</v>
      </c>
      <c r="AN36" s="5">
        <v>13.2</v>
      </c>
      <c r="AO36">
        <f t="shared" si="4"/>
        <v>13</v>
      </c>
      <c r="AP36" s="5" t="s">
        <v>402</v>
      </c>
      <c r="AQ36" s="5">
        <v>10.55</v>
      </c>
      <c r="AR36">
        <f t="shared" si="3"/>
        <v>11</v>
      </c>
    </row>
    <row r="37" spans="1:44">
      <c r="A37" t="s">
        <v>355</v>
      </c>
      <c r="B37">
        <v>14.1</v>
      </c>
      <c r="C37">
        <v>14</v>
      </c>
      <c r="E37" t="s">
        <v>405</v>
      </c>
      <c r="F37">
        <v>12.8</v>
      </c>
      <c r="G37">
        <v>13</v>
      </c>
      <c r="I37" t="s">
        <v>355</v>
      </c>
      <c r="J37">
        <v>12.9</v>
      </c>
      <c r="K37">
        <v>13</v>
      </c>
      <c r="M37" t="s">
        <v>405</v>
      </c>
      <c r="N37">
        <v>10.6</v>
      </c>
      <c r="O37" s="3">
        <v>11</v>
      </c>
      <c r="Q37" t="s">
        <v>355</v>
      </c>
      <c r="R37">
        <v>11.9</v>
      </c>
      <c r="S37">
        <v>12</v>
      </c>
      <c r="U37" t="s">
        <v>405</v>
      </c>
      <c r="AG37" s="5" t="s">
        <v>353</v>
      </c>
      <c r="AH37" s="5">
        <v>12.2</v>
      </c>
      <c r="AI37">
        <v>12</v>
      </c>
      <c r="AJ37" s="5" t="s">
        <v>403</v>
      </c>
      <c r="AK37" s="5">
        <v>11</v>
      </c>
      <c r="AL37">
        <f t="shared" si="2"/>
        <v>11</v>
      </c>
      <c r="AM37" s="5" t="s">
        <v>353</v>
      </c>
      <c r="AN37" s="5">
        <v>13.5</v>
      </c>
      <c r="AO37">
        <f t="shared" si="4"/>
        <v>14</v>
      </c>
      <c r="AP37" s="5" t="s">
        <v>403</v>
      </c>
      <c r="AQ37" s="5">
        <v>10.6</v>
      </c>
      <c r="AR37">
        <f t="shared" si="3"/>
        <v>11</v>
      </c>
    </row>
    <row r="38" spans="1:44">
      <c r="A38" t="s">
        <v>356</v>
      </c>
      <c r="B38">
        <v>13.7</v>
      </c>
      <c r="C38">
        <v>14</v>
      </c>
      <c r="E38" t="s">
        <v>406</v>
      </c>
      <c r="F38">
        <v>15.1</v>
      </c>
      <c r="G38">
        <v>15</v>
      </c>
      <c r="I38" t="s">
        <v>356</v>
      </c>
      <c r="J38">
        <v>12.9</v>
      </c>
      <c r="K38">
        <v>13</v>
      </c>
      <c r="M38" t="s">
        <v>406</v>
      </c>
      <c r="N38">
        <v>10.6</v>
      </c>
      <c r="O38" s="3">
        <v>11</v>
      </c>
      <c r="Q38" t="s">
        <v>356</v>
      </c>
      <c r="R38">
        <v>12.2</v>
      </c>
      <c r="S38">
        <v>12</v>
      </c>
      <c r="U38" t="s">
        <v>406</v>
      </c>
      <c r="V38">
        <v>11.1</v>
      </c>
      <c r="W38">
        <v>11</v>
      </c>
      <c r="AG38" s="5" t="s">
        <v>354</v>
      </c>
      <c r="AH38" s="5">
        <v>15</v>
      </c>
      <c r="AI38">
        <v>15</v>
      </c>
      <c r="AJ38" s="5" t="s">
        <v>404</v>
      </c>
      <c r="AK38" s="5">
        <v>9.6999999999999993</v>
      </c>
      <c r="AL38">
        <f t="shared" si="2"/>
        <v>10</v>
      </c>
      <c r="AM38" s="5" t="s">
        <v>354</v>
      </c>
      <c r="AN38" s="5">
        <v>13.6</v>
      </c>
      <c r="AO38">
        <f t="shared" si="4"/>
        <v>14</v>
      </c>
      <c r="AP38" s="5" t="s">
        <v>404</v>
      </c>
      <c r="AQ38" s="5">
        <v>11.8</v>
      </c>
      <c r="AR38">
        <f t="shared" si="3"/>
        <v>12</v>
      </c>
    </row>
    <row r="39" spans="1:44">
      <c r="A39" t="s">
        <v>357</v>
      </c>
      <c r="B39">
        <v>12.7</v>
      </c>
      <c r="C39">
        <v>13</v>
      </c>
      <c r="E39" t="s">
        <v>407</v>
      </c>
      <c r="F39">
        <v>10.5</v>
      </c>
      <c r="G39">
        <v>11</v>
      </c>
      <c r="I39" t="s">
        <v>357</v>
      </c>
      <c r="J39">
        <v>13</v>
      </c>
      <c r="K39">
        <v>13</v>
      </c>
      <c r="M39" t="s">
        <v>407</v>
      </c>
      <c r="N39">
        <v>10.5</v>
      </c>
      <c r="O39" s="3">
        <v>11</v>
      </c>
      <c r="Q39" t="s">
        <v>357</v>
      </c>
      <c r="R39">
        <v>11.6</v>
      </c>
      <c r="S39">
        <v>12</v>
      </c>
      <c r="U39" t="s">
        <v>407</v>
      </c>
      <c r="V39">
        <v>9.4</v>
      </c>
      <c r="W39">
        <v>10</v>
      </c>
      <c r="AG39" s="5" t="s">
        <v>355</v>
      </c>
      <c r="AH39" s="5">
        <v>12.5</v>
      </c>
      <c r="AI39">
        <v>13</v>
      </c>
      <c r="AJ39" s="5" t="s">
        <v>405</v>
      </c>
      <c r="AK39" s="5">
        <v>11.3</v>
      </c>
      <c r="AL39">
        <f t="shared" si="2"/>
        <v>11</v>
      </c>
      <c r="AM39" s="5" t="s">
        <v>355</v>
      </c>
      <c r="AN39" s="5">
        <v>13.1</v>
      </c>
      <c r="AO39">
        <f t="shared" si="4"/>
        <v>13</v>
      </c>
      <c r="AP39" s="5" t="s">
        <v>405</v>
      </c>
      <c r="AQ39" s="5">
        <v>9.83</v>
      </c>
      <c r="AR39">
        <f t="shared" si="3"/>
        <v>10</v>
      </c>
    </row>
    <row r="40" spans="1:44">
      <c r="A40" t="s">
        <v>358</v>
      </c>
      <c r="B40">
        <v>10.7</v>
      </c>
      <c r="C40">
        <v>11</v>
      </c>
      <c r="E40" t="s">
        <v>408</v>
      </c>
      <c r="F40">
        <v>11.4</v>
      </c>
      <c r="G40">
        <v>11</v>
      </c>
      <c r="I40" t="s">
        <v>358</v>
      </c>
      <c r="J40">
        <v>13.2</v>
      </c>
      <c r="K40">
        <v>13</v>
      </c>
      <c r="M40" t="s">
        <v>408</v>
      </c>
      <c r="N40">
        <v>9.9</v>
      </c>
      <c r="O40" s="3">
        <v>10</v>
      </c>
      <c r="Q40" t="s">
        <v>358</v>
      </c>
      <c r="R40">
        <v>12.1</v>
      </c>
      <c r="S40">
        <v>12</v>
      </c>
      <c r="U40" t="s">
        <v>408</v>
      </c>
      <c r="V40">
        <v>12.4</v>
      </c>
      <c r="W40">
        <v>12</v>
      </c>
      <c r="AG40" s="5" t="s">
        <v>356</v>
      </c>
      <c r="AH40" s="5">
        <v>13.4</v>
      </c>
      <c r="AI40">
        <v>13</v>
      </c>
      <c r="AJ40" s="5" t="s">
        <v>406</v>
      </c>
      <c r="AK40" s="5">
        <v>11.3</v>
      </c>
      <c r="AL40">
        <f t="shared" si="2"/>
        <v>11</v>
      </c>
      <c r="AM40" s="5" t="s">
        <v>356</v>
      </c>
      <c r="AN40" s="5">
        <v>14.8</v>
      </c>
      <c r="AO40">
        <f t="shared" si="4"/>
        <v>15</v>
      </c>
      <c r="AP40" s="5" t="s">
        <v>406</v>
      </c>
      <c r="AQ40" s="5">
        <v>11.5</v>
      </c>
      <c r="AR40">
        <f t="shared" si="3"/>
        <v>12</v>
      </c>
    </row>
    <row r="41" spans="1:44">
      <c r="A41" t="s">
        <v>359</v>
      </c>
      <c r="B41">
        <v>12.2</v>
      </c>
      <c r="C41">
        <v>12</v>
      </c>
      <c r="E41" t="s">
        <v>409</v>
      </c>
      <c r="F41">
        <v>11.8</v>
      </c>
      <c r="G41">
        <v>12</v>
      </c>
      <c r="I41" t="s">
        <v>359</v>
      </c>
      <c r="J41">
        <v>10.9</v>
      </c>
      <c r="K41">
        <v>11</v>
      </c>
      <c r="M41" t="s">
        <v>409</v>
      </c>
      <c r="N41">
        <v>9.6999999999999993</v>
      </c>
      <c r="O41" s="3">
        <v>10</v>
      </c>
      <c r="Q41" t="s">
        <v>359</v>
      </c>
      <c r="R41">
        <v>11.5</v>
      </c>
      <c r="S41">
        <v>12</v>
      </c>
      <c r="U41" t="s">
        <v>409</v>
      </c>
      <c r="V41">
        <v>11.6</v>
      </c>
      <c r="W41">
        <v>12</v>
      </c>
      <c r="AG41" s="5" t="s">
        <v>357</v>
      </c>
      <c r="AH41" s="5">
        <v>11.9</v>
      </c>
      <c r="AI41">
        <v>12</v>
      </c>
      <c r="AJ41" s="5" t="s">
        <v>407</v>
      </c>
      <c r="AK41" s="5">
        <v>10.5</v>
      </c>
      <c r="AL41">
        <f t="shared" si="2"/>
        <v>11</v>
      </c>
      <c r="AM41" s="5" t="s">
        <v>357</v>
      </c>
      <c r="AN41" s="5">
        <v>12.5</v>
      </c>
      <c r="AO41">
        <f t="shared" si="4"/>
        <v>13</v>
      </c>
      <c r="AP41" s="5" t="s">
        <v>407</v>
      </c>
      <c r="AQ41" s="5">
        <v>11.4</v>
      </c>
      <c r="AR41">
        <f t="shared" si="3"/>
        <v>11</v>
      </c>
    </row>
    <row r="42" spans="1:44">
      <c r="A42" t="s">
        <v>360</v>
      </c>
      <c r="B42">
        <v>11.4</v>
      </c>
      <c r="C42">
        <v>11</v>
      </c>
      <c r="E42" t="s">
        <v>410</v>
      </c>
      <c r="F42">
        <v>11.7</v>
      </c>
      <c r="G42">
        <v>12</v>
      </c>
      <c r="I42" t="s">
        <v>360</v>
      </c>
      <c r="J42">
        <v>15.5</v>
      </c>
      <c r="K42">
        <v>16</v>
      </c>
      <c r="M42" t="s">
        <v>410</v>
      </c>
      <c r="N42">
        <v>10</v>
      </c>
      <c r="O42" s="3">
        <v>10</v>
      </c>
      <c r="Q42" t="s">
        <v>360</v>
      </c>
      <c r="R42">
        <v>12.4</v>
      </c>
      <c r="S42">
        <v>12</v>
      </c>
      <c r="U42" t="s">
        <v>410</v>
      </c>
      <c r="V42">
        <v>10.6</v>
      </c>
      <c r="W42">
        <v>11</v>
      </c>
      <c r="AG42" s="5" t="s">
        <v>358</v>
      </c>
      <c r="AH42" s="5">
        <v>14.2</v>
      </c>
      <c r="AI42">
        <v>14</v>
      </c>
      <c r="AJ42" s="5" t="s">
        <v>408</v>
      </c>
      <c r="AK42" s="5">
        <v>10.5</v>
      </c>
      <c r="AL42">
        <f t="shared" si="2"/>
        <v>11</v>
      </c>
      <c r="AM42" s="5" t="s">
        <v>358</v>
      </c>
      <c r="AN42" s="5">
        <v>13.3</v>
      </c>
      <c r="AO42">
        <f t="shared" si="4"/>
        <v>13</v>
      </c>
      <c r="AP42" s="5" t="s">
        <v>408</v>
      </c>
      <c r="AQ42" s="5">
        <v>11.5</v>
      </c>
      <c r="AR42">
        <f t="shared" si="3"/>
        <v>12</v>
      </c>
    </row>
    <row r="43" spans="1:44">
      <c r="A43" t="s">
        <v>361</v>
      </c>
      <c r="B43">
        <v>14.5</v>
      </c>
      <c r="C43">
        <v>15</v>
      </c>
      <c r="E43" t="s">
        <v>411</v>
      </c>
      <c r="F43">
        <v>14.3</v>
      </c>
      <c r="G43">
        <v>14</v>
      </c>
      <c r="I43" t="s">
        <v>361</v>
      </c>
      <c r="J43">
        <v>10.6</v>
      </c>
      <c r="K43">
        <v>11</v>
      </c>
      <c r="M43" t="s">
        <v>411</v>
      </c>
      <c r="N43">
        <v>10.4</v>
      </c>
      <c r="O43" s="3">
        <v>10</v>
      </c>
      <c r="Q43" t="s">
        <v>361</v>
      </c>
      <c r="R43">
        <v>11.6</v>
      </c>
      <c r="S43">
        <v>12</v>
      </c>
      <c r="U43" t="s">
        <v>411</v>
      </c>
      <c r="AG43" s="5" t="s">
        <v>359</v>
      </c>
      <c r="AH43" s="5">
        <v>15.7</v>
      </c>
      <c r="AI43">
        <v>16</v>
      </c>
      <c r="AJ43" s="5" t="s">
        <v>409</v>
      </c>
      <c r="AK43" s="5">
        <v>11.2</v>
      </c>
      <c r="AL43">
        <f t="shared" si="2"/>
        <v>11</v>
      </c>
      <c r="AM43" s="5" t="s">
        <v>359</v>
      </c>
      <c r="AN43" s="5">
        <v>12.9</v>
      </c>
      <c r="AO43">
        <f t="shared" si="4"/>
        <v>13</v>
      </c>
      <c r="AP43" s="5" t="s">
        <v>409</v>
      </c>
      <c r="AQ43" s="5">
        <v>10.7</v>
      </c>
      <c r="AR43">
        <f t="shared" si="3"/>
        <v>11</v>
      </c>
    </row>
    <row r="44" spans="1:44">
      <c r="A44" t="s">
        <v>362</v>
      </c>
      <c r="B44">
        <v>13.4</v>
      </c>
      <c r="C44">
        <v>13</v>
      </c>
      <c r="E44" t="s">
        <v>412</v>
      </c>
      <c r="F44">
        <v>14.9</v>
      </c>
      <c r="G44">
        <v>15</v>
      </c>
      <c r="I44" t="s">
        <v>362</v>
      </c>
      <c r="J44">
        <v>11.6</v>
      </c>
      <c r="K44">
        <v>12</v>
      </c>
      <c r="M44" t="s">
        <v>412</v>
      </c>
      <c r="N44">
        <v>10.5</v>
      </c>
      <c r="O44" s="3">
        <v>11</v>
      </c>
      <c r="Q44" t="s">
        <v>362</v>
      </c>
      <c r="R44">
        <v>18.8</v>
      </c>
      <c r="S44">
        <v>19</v>
      </c>
      <c r="U44" t="s">
        <v>412</v>
      </c>
      <c r="V44">
        <v>10.5</v>
      </c>
      <c r="W44">
        <v>11</v>
      </c>
      <c r="AG44" s="5" t="s">
        <v>360</v>
      </c>
      <c r="AH44" s="5">
        <v>14.1</v>
      </c>
      <c r="AI44">
        <v>14</v>
      </c>
      <c r="AJ44" s="5" t="s">
        <v>410</v>
      </c>
      <c r="AK44" s="5">
        <v>11.1</v>
      </c>
      <c r="AL44">
        <f t="shared" si="2"/>
        <v>11</v>
      </c>
      <c r="AM44" s="5" t="s">
        <v>360</v>
      </c>
      <c r="AN44" s="5">
        <v>11.2</v>
      </c>
      <c r="AO44">
        <f t="shared" si="4"/>
        <v>11</v>
      </c>
      <c r="AP44" s="5" t="s">
        <v>410</v>
      </c>
      <c r="AQ44" s="5">
        <v>11.6</v>
      </c>
      <c r="AR44">
        <f t="shared" si="3"/>
        <v>12</v>
      </c>
    </row>
    <row r="45" spans="1:44">
      <c r="A45" t="s">
        <v>363</v>
      </c>
      <c r="B45">
        <v>10.6</v>
      </c>
      <c r="C45">
        <v>11</v>
      </c>
      <c r="E45" t="s">
        <v>413</v>
      </c>
      <c r="F45">
        <v>12.5</v>
      </c>
      <c r="G45">
        <v>13</v>
      </c>
      <c r="I45" t="s">
        <v>363</v>
      </c>
      <c r="J45">
        <v>12.6</v>
      </c>
      <c r="K45">
        <v>13</v>
      </c>
      <c r="M45" t="s">
        <v>413</v>
      </c>
      <c r="N45">
        <v>10.5</v>
      </c>
      <c r="O45" s="3">
        <v>11</v>
      </c>
      <c r="Q45" t="s">
        <v>363</v>
      </c>
      <c r="R45">
        <v>12</v>
      </c>
      <c r="S45">
        <v>12</v>
      </c>
      <c r="U45" t="s">
        <v>413</v>
      </c>
      <c r="V45">
        <v>11.8</v>
      </c>
      <c r="W45">
        <v>12</v>
      </c>
      <c r="AG45" s="5" t="s">
        <v>361</v>
      </c>
      <c r="AH45" s="5">
        <v>14</v>
      </c>
      <c r="AI45">
        <v>14</v>
      </c>
      <c r="AJ45" s="5" t="s">
        <v>411</v>
      </c>
      <c r="AK45" s="5">
        <v>11.9</v>
      </c>
      <c r="AL45">
        <f t="shared" si="2"/>
        <v>12</v>
      </c>
      <c r="AM45" s="5" t="s">
        <v>361</v>
      </c>
      <c r="AN45" s="5">
        <v>13.9</v>
      </c>
      <c r="AO45">
        <f t="shared" si="4"/>
        <v>14</v>
      </c>
      <c r="AP45" s="5" t="s">
        <v>411</v>
      </c>
      <c r="AQ45" s="5">
        <v>9.59</v>
      </c>
      <c r="AR45">
        <f t="shared" si="3"/>
        <v>10</v>
      </c>
    </row>
    <row r="46" spans="1:44">
      <c r="A46" t="s">
        <v>364</v>
      </c>
      <c r="B46">
        <v>11.9</v>
      </c>
      <c r="C46">
        <v>12</v>
      </c>
      <c r="E46" t="s">
        <v>414</v>
      </c>
      <c r="F46">
        <v>11.1</v>
      </c>
      <c r="G46">
        <v>11</v>
      </c>
      <c r="I46" t="s">
        <v>364</v>
      </c>
      <c r="J46">
        <v>11.5</v>
      </c>
      <c r="K46">
        <v>12</v>
      </c>
      <c r="M46" t="s">
        <v>414</v>
      </c>
      <c r="N46">
        <v>10.199999999999999</v>
      </c>
      <c r="O46" s="3">
        <v>11</v>
      </c>
      <c r="Q46" t="s">
        <v>364</v>
      </c>
      <c r="R46">
        <v>11.2</v>
      </c>
      <c r="S46">
        <v>11</v>
      </c>
      <c r="U46" t="s">
        <v>414</v>
      </c>
      <c r="V46">
        <v>12.5</v>
      </c>
      <c r="W46">
        <v>13</v>
      </c>
      <c r="AG46" s="5" t="s">
        <v>362</v>
      </c>
      <c r="AH46" s="5">
        <v>14.8</v>
      </c>
      <c r="AI46">
        <v>15</v>
      </c>
      <c r="AJ46" s="5" t="s">
        <v>412</v>
      </c>
      <c r="AK46" s="5">
        <v>11.5</v>
      </c>
      <c r="AL46">
        <f t="shared" si="2"/>
        <v>12</v>
      </c>
      <c r="AM46" s="5" t="s">
        <v>362</v>
      </c>
      <c r="AN46" s="5">
        <v>13.7</v>
      </c>
      <c r="AO46">
        <f t="shared" si="4"/>
        <v>14</v>
      </c>
      <c r="AP46" s="5" t="s">
        <v>412</v>
      </c>
      <c r="AQ46" s="5">
        <v>9.94</v>
      </c>
      <c r="AR46">
        <f t="shared" si="3"/>
        <v>10</v>
      </c>
    </row>
    <row r="47" spans="1:44">
      <c r="A47" t="s">
        <v>365</v>
      </c>
      <c r="B47">
        <v>11.9</v>
      </c>
      <c r="C47">
        <v>12</v>
      </c>
      <c r="E47" t="s">
        <v>415</v>
      </c>
      <c r="F47">
        <v>13.1</v>
      </c>
      <c r="G47">
        <v>13</v>
      </c>
      <c r="I47" t="s">
        <v>365</v>
      </c>
      <c r="J47">
        <v>13.1</v>
      </c>
      <c r="K47">
        <v>13</v>
      </c>
      <c r="M47" t="s">
        <v>415</v>
      </c>
      <c r="N47">
        <v>10.1</v>
      </c>
      <c r="O47" s="3">
        <v>10</v>
      </c>
      <c r="Q47" t="s">
        <v>365</v>
      </c>
      <c r="R47">
        <v>10.8</v>
      </c>
      <c r="S47">
        <v>11</v>
      </c>
      <c r="U47" t="s">
        <v>415</v>
      </c>
      <c r="V47">
        <v>10.5</v>
      </c>
      <c r="W47">
        <v>11</v>
      </c>
      <c r="AG47" s="5" t="s">
        <v>363</v>
      </c>
      <c r="AH47" s="5">
        <v>12.6</v>
      </c>
      <c r="AI47">
        <v>13</v>
      </c>
      <c r="AJ47" s="5" t="s">
        <v>413</v>
      </c>
      <c r="AK47" s="5">
        <v>9.9</v>
      </c>
      <c r="AL47">
        <f t="shared" si="2"/>
        <v>10</v>
      </c>
      <c r="AM47" s="5" t="s">
        <v>363</v>
      </c>
      <c r="AN47" s="5">
        <v>12.8</v>
      </c>
      <c r="AO47">
        <f t="shared" si="4"/>
        <v>13</v>
      </c>
      <c r="AP47" s="5" t="s">
        <v>413</v>
      </c>
      <c r="AQ47" s="5">
        <v>14.6</v>
      </c>
      <c r="AR47">
        <f t="shared" si="3"/>
        <v>15</v>
      </c>
    </row>
    <row r="48" spans="1:44">
      <c r="A48" t="s">
        <v>366</v>
      </c>
      <c r="B48">
        <v>10.199999999999999</v>
      </c>
      <c r="C48">
        <v>10</v>
      </c>
      <c r="E48" t="s">
        <v>416</v>
      </c>
      <c r="F48">
        <v>11.1</v>
      </c>
      <c r="G48">
        <v>11</v>
      </c>
      <c r="I48" t="s">
        <v>366</v>
      </c>
      <c r="J48">
        <v>11</v>
      </c>
      <c r="K48">
        <v>11</v>
      </c>
      <c r="M48" t="s">
        <v>416</v>
      </c>
      <c r="N48">
        <v>13.3</v>
      </c>
      <c r="O48" s="3">
        <v>13</v>
      </c>
      <c r="Q48" t="s">
        <v>366</v>
      </c>
      <c r="R48">
        <v>9.9</v>
      </c>
      <c r="S48">
        <v>10</v>
      </c>
      <c r="U48" t="s">
        <v>416</v>
      </c>
      <c r="V48">
        <v>12.3</v>
      </c>
      <c r="W48">
        <v>12</v>
      </c>
      <c r="AG48" s="5" t="s">
        <v>364</v>
      </c>
      <c r="AH48" s="5">
        <v>11</v>
      </c>
      <c r="AI48">
        <v>11</v>
      </c>
      <c r="AJ48" s="5" t="s">
        <v>414</v>
      </c>
      <c r="AK48" s="5">
        <v>12.1</v>
      </c>
      <c r="AL48">
        <f t="shared" si="2"/>
        <v>12</v>
      </c>
      <c r="AM48" s="5" t="s">
        <v>364</v>
      </c>
      <c r="AN48" s="5">
        <v>13.3</v>
      </c>
      <c r="AO48">
        <f t="shared" si="4"/>
        <v>13</v>
      </c>
      <c r="AP48" s="5" t="s">
        <v>414</v>
      </c>
      <c r="AQ48" s="5">
        <v>12.3</v>
      </c>
      <c r="AR48">
        <f t="shared" si="3"/>
        <v>12</v>
      </c>
    </row>
    <row r="49" spans="1:44">
      <c r="A49" t="s">
        <v>367</v>
      </c>
      <c r="B49">
        <v>13.4</v>
      </c>
      <c r="C49">
        <v>13</v>
      </c>
      <c r="E49" t="s">
        <v>417</v>
      </c>
      <c r="F49">
        <v>11.8</v>
      </c>
      <c r="G49">
        <v>12</v>
      </c>
      <c r="I49" t="s">
        <v>367</v>
      </c>
      <c r="M49" t="s">
        <v>417</v>
      </c>
      <c r="O49" s="3"/>
      <c r="Q49" t="s">
        <v>367</v>
      </c>
      <c r="R49">
        <v>11.2</v>
      </c>
      <c r="S49">
        <v>11</v>
      </c>
      <c r="U49" t="s">
        <v>417</v>
      </c>
      <c r="AG49" s="5" t="s">
        <v>365</v>
      </c>
      <c r="AH49" s="5">
        <v>12.7</v>
      </c>
      <c r="AI49">
        <v>13</v>
      </c>
      <c r="AJ49" s="5" t="s">
        <v>415</v>
      </c>
      <c r="AK49" s="5">
        <v>13.8</v>
      </c>
      <c r="AL49">
        <f t="shared" si="2"/>
        <v>14</v>
      </c>
      <c r="AM49" s="5" t="s">
        <v>365</v>
      </c>
      <c r="AN49" s="5">
        <v>14.3</v>
      </c>
      <c r="AO49">
        <f t="shared" si="4"/>
        <v>14</v>
      </c>
      <c r="AP49" s="5" t="s">
        <v>415</v>
      </c>
      <c r="AQ49" s="5">
        <v>11.1</v>
      </c>
      <c r="AR49">
        <f t="shared" si="3"/>
        <v>11</v>
      </c>
    </row>
    <row r="50" spans="1:44">
      <c r="AG50" s="5" t="s">
        <v>366</v>
      </c>
      <c r="AH50" s="5">
        <v>15</v>
      </c>
      <c r="AI50">
        <v>15</v>
      </c>
      <c r="AJ50" s="5" t="s">
        <v>416</v>
      </c>
      <c r="AK50" s="5">
        <v>13.7</v>
      </c>
      <c r="AL50">
        <f t="shared" si="2"/>
        <v>14</v>
      </c>
      <c r="AM50" s="5" t="s">
        <v>366</v>
      </c>
      <c r="AN50" s="5">
        <v>12.8</v>
      </c>
      <c r="AO50">
        <f t="shared" si="4"/>
        <v>13</v>
      </c>
      <c r="AP50" s="5" t="s">
        <v>416</v>
      </c>
      <c r="AQ50" s="5">
        <v>9.4</v>
      </c>
      <c r="AR50">
        <f t="shared" si="3"/>
        <v>9</v>
      </c>
    </row>
    <row r="51" spans="1:44">
      <c r="AG51" s="5" t="s">
        <v>367</v>
      </c>
      <c r="AH51" s="5">
        <v>15.7</v>
      </c>
      <c r="AI51">
        <v>16</v>
      </c>
      <c r="AJ51" s="5" t="s">
        <v>417</v>
      </c>
      <c r="AK51" s="5">
        <v>12</v>
      </c>
      <c r="AL51">
        <f t="shared" si="2"/>
        <v>12</v>
      </c>
      <c r="AM51" s="5" t="s">
        <v>367</v>
      </c>
      <c r="AN51" s="5">
        <v>16.100000000000001</v>
      </c>
      <c r="AO51">
        <f t="shared" si="4"/>
        <v>16</v>
      </c>
      <c r="AP51" s="5" t="s">
        <v>417</v>
      </c>
      <c r="AQ51" s="5">
        <v>13.1</v>
      </c>
      <c r="AR51">
        <f t="shared" si="3"/>
        <v>13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topLeftCell="T1" workbookViewId="0">
      <selection activeCell="AM2" sqref="AM2:AO3"/>
    </sheetView>
  </sheetViews>
  <sheetFormatPr baseColWidth="10" defaultRowHeight="15" x14ac:dyDescent="0"/>
  <cols>
    <col min="1" max="1" width="17.33203125" customWidth="1"/>
    <col min="2" max="2" width="5.5" customWidth="1"/>
    <col min="3" max="3" width="8.5" customWidth="1"/>
    <col min="5" max="5" width="18.6640625" customWidth="1"/>
    <col min="6" max="6" width="5.1640625" customWidth="1"/>
    <col min="7" max="7" width="7.83203125" customWidth="1"/>
    <col min="9" max="9" width="17" customWidth="1"/>
    <col min="10" max="10" width="5.33203125" customWidth="1"/>
    <col min="13" max="13" width="21.33203125" customWidth="1"/>
    <col min="14" max="14" width="6" customWidth="1"/>
    <col min="17" max="17" width="17.83203125" customWidth="1"/>
    <col min="18" max="18" width="5.33203125" customWidth="1"/>
    <col min="19" max="19" width="8.6640625" customWidth="1"/>
    <col min="21" max="21" width="18" customWidth="1"/>
    <col min="25" max="25" width="18.1640625" customWidth="1"/>
    <col min="29" max="29" width="17.1640625" customWidth="1"/>
  </cols>
  <sheetData>
    <row r="1" spans="1:44" s="1" customFormat="1">
      <c r="A1" s="1" t="s">
        <v>600</v>
      </c>
      <c r="B1" s="2" t="s">
        <v>368</v>
      </c>
      <c r="C1" s="2" t="s">
        <v>369</v>
      </c>
      <c r="E1" s="1" t="s">
        <v>600</v>
      </c>
      <c r="F1" s="2" t="s">
        <v>368</v>
      </c>
      <c r="G1" s="2" t="s">
        <v>369</v>
      </c>
      <c r="I1" s="1" t="s">
        <v>601</v>
      </c>
      <c r="J1" s="2" t="s">
        <v>368</v>
      </c>
      <c r="K1" s="2" t="s">
        <v>369</v>
      </c>
      <c r="M1" s="1" t="s">
        <v>601</v>
      </c>
      <c r="N1" s="2" t="s">
        <v>368</v>
      </c>
      <c r="O1" s="2" t="s">
        <v>369</v>
      </c>
      <c r="Q1" s="1" t="s">
        <v>598</v>
      </c>
      <c r="R1" s="2" t="s">
        <v>368</v>
      </c>
      <c r="S1" s="2" t="s">
        <v>369</v>
      </c>
      <c r="U1" s="1" t="s">
        <v>598</v>
      </c>
      <c r="V1" s="2" t="s">
        <v>368</v>
      </c>
      <c r="W1" s="2" t="s">
        <v>369</v>
      </c>
      <c r="Y1" s="1" t="s">
        <v>599</v>
      </c>
      <c r="Z1" s="2" t="s">
        <v>368</v>
      </c>
      <c r="AA1" s="2" t="s">
        <v>369</v>
      </c>
      <c r="AC1" s="1" t="s">
        <v>599</v>
      </c>
      <c r="AD1" s="2" t="s">
        <v>368</v>
      </c>
      <c r="AE1" s="2" t="s">
        <v>369</v>
      </c>
      <c r="AG1" s="2" t="s">
        <v>604</v>
      </c>
      <c r="AH1"/>
      <c r="AI1"/>
      <c r="AJ1"/>
      <c r="AK1"/>
      <c r="AL1"/>
      <c r="AM1"/>
      <c r="AN1"/>
      <c r="AO1"/>
      <c r="AP1"/>
      <c r="AQ1"/>
      <c r="AR1"/>
    </row>
    <row r="2" spans="1:44">
      <c r="A2" t="s">
        <v>426</v>
      </c>
      <c r="B2">
        <v>9.1999999999999993</v>
      </c>
      <c r="C2">
        <v>9</v>
      </c>
      <c r="E2" t="s">
        <v>474</v>
      </c>
      <c r="F2">
        <v>8.4</v>
      </c>
      <c r="G2">
        <v>8</v>
      </c>
      <c r="I2" t="s">
        <v>426</v>
      </c>
      <c r="J2">
        <v>7.3</v>
      </c>
      <c r="K2">
        <v>7</v>
      </c>
      <c r="M2" t="s">
        <v>522</v>
      </c>
      <c r="N2">
        <v>7.5</v>
      </c>
      <c r="O2">
        <v>8</v>
      </c>
      <c r="Q2" t="s">
        <v>426</v>
      </c>
      <c r="R2">
        <v>6.2</v>
      </c>
      <c r="S2">
        <v>6</v>
      </c>
      <c r="U2" t="s">
        <v>474</v>
      </c>
      <c r="V2">
        <v>8.1999999999999993</v>
      </c>
      <c r="W2">
        <v>8</v>
      </c>
      <c r="Y2" t="s">
        <v>426</v>
      </c>
      <c r="Z2">
        <v>8</v>
      </c>
      <c r="AA2">
        <v>8</v>
      </c>
      <c r="AC2" t="s">
        <v>570</v>
      </c>
      <c r="AD2">
        <v>7.9</v>
      </c>
      <c r="AE2">
        <v>8</v>
      </c>
      <c r="AG2" s="9"/>
      <c r="AH2" s="9" t="s">
        <v>605</v>
      </c>
      <c r="AI2" s="9"/>
      <c r="AJ2" s="4"/>
      <c r="AK2" s="4" t="s">
        <v>606</v>
      </c>
      <c r="AL2" s="4"/>
      <c r="AM2" s="9"/>
      <c r="AN2" s="9" t="s">
        <v>607</v>
      </c>
      <c r="AO2" s="9"/>
      <c r="AP2" s="4"/>
      <c r="AQ2" s="4" t="s">
        <v>608</v>
      </c>
      <c r="AR2" s="4"/>
    </row>
    <row r="3" spans="1:44">
      <c r="A3" t="s">
        <v>427</v>
      </c>
      <c r="B3">
        <v>7.7</v>
      </c>
      <c r="C3">
        <v>8</v>
      </c>
      <c r="E3" t="s">
        <v>475</v>
      </c>
      <c r="F3">
        <v>7.18</v>
      </c>
      <c r="G3">
        <v>7</v>
      </c>
      <c r="I3" t="s">
        <v>427</v>
      </c>
      <c r="J3">
        <v>8.1</v>
      </c>
      <c r="K3">
        <v>8</v>
      </c>
      <c r="M3" t="s">
        <v>523</v>
      </c>
      <c r="N3">
        <v>6.34</v>
      </c>
      <c r="O3">
        <v>7</v>
      </c>
      <c r="Q3" t="s">
        <v>427</v>
      </c>
      <c r="R3">
        <v>6.8</v>
      </c>
      <c r="S3">
        <v>7</v>
      </c>
      <c r="U3" t="s">
        <v>475</v>
      </c>
      <c r="V3">
        <v>7.47</v>
      </c>
      <c r="W3">
        <v>7</v>
      </c>
      <c r="Y3" t="s">
        <v>427</v>
      </c>
      <c r="Z3">
        <v>9.1</v>
      </c>
      <c r="AA3">
        <v>9</v>
      </c>
      <c r="AC3" t="s">
        <v>571</v>
      </c>
      <c r="AD3">
        <v>5.71</v>
      </c>
      <c r="AE3">
        <v>6</v>
      </c>
      <c r="AG3" s="9" t="s">
        <v>609</v>
      </c>
      <c r="AH3" s="9" t="s">
        <v>368</v>
      </c>
      <c r="AI3" s="9" t="s">
        <v>610</v>
      </c>
      <c r="AJ3" s="4" t="s">
        <v>609</v>
      </c>
      <c r="AK3" s="4" t="s">
        <v>368</v>
      </c>
      <c r="AL3" s="4" t="s">
        <v>610</v>
      </c>
      <c r="AM3" s="9" t="s">
        <v>609</v>
      </c>
      <c r="AN3" s="9" t="s">
        <v>368</v>
      </c>
      <c r="AO3" s="9" t="s">
        <v>610</v>
      </c>
      <c r="AP3" s="4" t="s">
        <v>609</v>
      </c>
      <c r="AQ3" s="4" t="s">
        <v>368</v>
      </c>
      <c r="AR3" s="4" t="s">
        <v>610</v>
      </c>
    </row>
    <row r="4" spans="1:44">
      <c r="A4" t="s">
        <v>428</v>
      </c>
      <c r="B4">
        <v>7.62</v>
      </c>
      <c r="C4">
        <v>8</v>
      </c>
      <c r="E4" t="s">
        <v>476</v>
      </c>
      <c r="F4">
        <v>6.23</v>
      </c>
      <c r="G4">
        <v>6</v>
      </c>
      <c r="I4" t="s">
        <v>428</v>
      </c>
      <c r="J4">
        <v>5.86</v>
      </c>
      <c r="K4">
        <v>6</v>
      </c>
      <c r="M4" t="s">
        <v>524</v>
      </c>
      <c r="N4">
        <v>7.8</v>
      </c>
      <c r="O4">
        <v>8</v>
      </c>
      <c r="Q4" t="s">
        <v>428</v>
      </c>
      <c r="R4">
        <v>6.97</v>
      </c>
      <c r="S4">
        <v>7</v>
      </c>
      <c r="U4" t="s">
        <v>476</v>
      </c>
      <c r="V4">
        <v>7.6</v>
      </c>
      <c r="W4">
        <v>8</v>
      </c>
      <c r="Y4" t="s">
        <v>428</v>
      </c>
      <c r="Z4">
        <v>7.6</v>
      </c>
      <c r="AA4">
        <v>8</v>
      </c>
      <c r="AC4" t="s">
        <v>572</v>
      </c>
      <c r="AD4">
        <v>6.4</v>
      </c>
      <c r="AE4">
        <v>6</v>
      </c>
      <c r="AG4" s="5" t="s">
        <v>611</v>
      </c>
      <c r="AH4" s="5">
        <v>7.7</v>
      </c>
      <c r="AI4">
        <f t="shared" ref="AI4:AI51" si="0">ROUND(AH4,0)</f>
        <v>8</v>
      </c>
      <c r="AJ4" s="5" t="s">
        <v>612</v>
      </c>
      <c r="AK4" s="5">
        <v>5.3</v>
      </c>
      <c r="AL4">
        <f t="shared" ref="AL4:AL51" si="1">ROUND(AK4,0)</f>
        <v>5</v>
      </c>
      <c r="AM4" s="5" t="s">
        <v>611</v>
      </c>
      <c r="AN4" s="5">
        <v>6.2</v>
      </c>
      <c r="AO4">
        <f t="shared" ref="AO4:AO28" si="2">ROUND(AN4,0)</f>
        <v>6</v>
      </c>
      <c r="AP4" s="5" t="s">
        <v>612</v>
      </c>
      <c r="AQ4" s="5">
        <v>7.6</v>
      </c>
      <c r="AR4">
        <f t="shared" ref="AR4:AR51" si="3">ROUND(AQ4,0)</f>
        <v>8</v>
      </c>
    </row>
    <row r="5" spans="1:44">
      <c r="A5" t="s">
        <v>429</v>
      </c>
      <c r="B5">
        <v>6.73</v>
      </c>
      <c r="C5">
        <v>7</v>
      </c>
      <c r="E5" t="s">
        <v>477</v>
      </c>
      <c r="F5">
        <v>7.9</v>
      </c>
      <c r="G5">
        <v>8</v>
      </c>
      <c r="I5" t="s">
        <v>429</v>
      </c>
      <c r="J5">
        <v>7.7</v>
      </c>
      <c r="K5">
        <v>8</v>
      </c>
      <c r="M5" t="s">
        <v>525</v>
      </c>
      <c r="N5">
        <v>6.6</v>
      </c>
      <c r="O5">
        <v>7</v>
      </c>
      <c r="Q5" t="s">
        <v>429</v>
      </c>
      <c r="R5">
        <v>7.7</v>
      </c>
      <c r="S5">
        <v>8</v>
      </c>
      <c r="U5" t="s">
        <v>477</v>
      </c>
      <c r="V5">
        <v>8.6999999999999993</v>
      </c>
      <c r="W5">
        <v>9</v>
      </c>
      <c r="Y5" t="s">
        <v>432</v>
      </c>
      <c r="Z5">
        <v>8.5</v>
      </c>
      <c r="AA5">
        <v>9</v>
      </c>
      <c r="AC5" t="s">
        <v>573</v>
      </c>
      <c r="AG5" s="5" t="s">
        <v>613</v>
      </c>
      <c r="AH5" s="5">
        <v>6.6</v>
      </c>
      <c r="AI5">
        <f t="shared" si="0"/>
        <v>7</v>
      </c>
      <c r="AJ5" s="5" t="s">
        <v>614</v>
      </c>
      <c r="AK5" s="5">
        <v>6.1</v>
      </c>
      <c r="AL5">
        <f t="shared" si="1"/>
        <v>6</v>
      </c>
      <c r="AM5" s="5" t="s">
        <v>613</v>
      </c>
      <c r="AN5" s="5">
        <v>7.6</v>
      </c>
      <c r="AO5">
        <f t="shared" si="2"/>
        <v>8</v>
      </c>
      <c r="AP5" s="5" t="s">
        <v>614</v>
      </c>
      <c r="AQ5" s="5">
        <v>6.41</v>
      </c>
      <c r="AR5">
        <f t="shared" si="3"/>
        <v>6</v>
      </c>
    </row>
    <row r="6" spans="1:44">
      <c r="A6" t="s">
        <v>430</v>
      </c>
      <c r="B6">
        <v>7.7</v>
      </c>
      <c r="C6">
        <v>8</v>
      </c>
      <c r="E6" t="s">
        <v>478</v>
      </c>
      <c r="F6">
        <v>6.96</v>
      </c>
      <c r="G6">
        <v>7</v>
      </c>
      <c r="I6" t="s">
        <v>430</v>
      </c>
      <c r="J6">
        <v>6.6</v>
      </c>
      <c r="K6">
        <v>7</v>
      </c>
      <c r="M6" t="s">
        <v>526</v>
      </c>
      <c r="N6">
        <v>6.63</v>
      </c>
      <c r="O6">
        <v>7</v>
      </c>
      <c r="Q6" t="s">
        <v>430</v>
      </c>
      <c r="R6">
        <v>8.6</v>
      </c>
      <c r="S6">
        <v>9</v>
      </c>
      <c r="U6" t="s">
        <v>478</v>
      </c>
      <c r="V6">
        <v>7.5</v>
      </c>
      <c r="W6">
        <v>8</v>
      </c>
      <c r="Y6" t="s">
        <v>433</v>
      </c>
      <c r="Z6">
        <v>7.3</v>
      </c>
      <c r="AA6">
        <v>7</v>
      </c>
      <c r="AC6" t="s">
        <v>574</v>
      </c>
      <c r="AD6">
        <v>7.23</v>
      </c>
      <c r="AE6">
        <v>7</v>
      </c>
      <c r="AG6" s="5" t="s">
        <v>615</v>
      </c>
      <c r="AH6" s="5">
        <v>7.9</v>
      </c>
      <c r="AI6">
        <f t="shared" si="0"/>
        <v>8</v>
      </c>
      <c r="AJ6" s="5" t="s">
        <v>616</v>
      </c>
      <c r="AK6" s="5">
        <v>7.7</v>
      </c>
      <c r="AL6">
        <f t="shared" si="1"/>
        <v>8</v>
      </c>
      <c r="AM6" s="5" t="s">
        <v>615</v>
      </c>
      <c r="AN6" s="5">
        <v>6.4</v>
      </c>
      <c r="AO6">
        <f t="shared" si="2"/>
        <v>6</v>
      </c>
      <c r="AP6" s="5" t="s">
        <v>616</v>
      </c>
      <c r="AQ6" s="5">
        <v>6.4</v>
      </c>
      <c r="AR6">
        <f t="shared" si="3"/>
        <v>6</v>
      </c>
    </row>
    <row r="7" spans="1:44">
      <c r="A7" t="s">
        <v>431</v>
      </c>
      <c r="B7">
        <v>6.33</v>
      </c>
      <c r="C7">
        <v>6</v>
      </c>
      <c r="E7" t="s">
        <v>479</v>
      </c>
      <c r="F7">
        <v>7.5</v>
      </c>
      <c r="G7">
        <v>8</v>
      </c>
      <c r="I7" t="s">
        <v>431</v>
      </c>
      <c r="J7">
        <v>5.17</v>
      </c>
      <c r="K7">
        <v>5</v>
      </c>
      <c r="M7" t="s">
        <v>527</v>
      </c>
      <c r="N7">
        <v>7.5</v>
      </c>
      <c r="O7">
        <v>8</v>
      </c>
      <c r="Q7" t="s">
        <v>431</v>
      </c>
      <c r="R7">
        <v>7.3</v>
      </c>
      <c r="S7">
        <v>7</v>
      </c>
      <c r="U7" t="s">
        <v>479</v>
      </c>
      <c r="V7">
        <v>7.5</v>
      </c>
      <c r="W7">
        <v>8</v>
      </c>
      <c r="Y7" t="s">
        <v>434</v>
      </c>
      <c r="Z7">
        <v>7.13</v>
      </c>
      <c r="AA7">
        <v>7</v>
      </c>
      <c r="AC7" t="s">
        <v>575</v>
      </c>
      <c r="AD7">
        <v>6.5</v>
      </c>
      <c r="AE7">
        <v>7</v>
      </c>
      <c r="AG7" s="5" t="s">
        <v>617</v>
      </c>
      <c r="AH7" s="5">
        <v>7</v>
      </c>
      <c r="AI7">
        <f t="shared" si="0"/>
        <v>7</v>
      </c>
      <c r="AJ7" s="5" t="s">
        <v>618</v>
      </c>
      <c r="AK7" s="5">
        <v>7.2</v>
      </c>
      <c r="AL7">
        <f t="shared" si="1"/>
        <v>7</v>
      </c>
      <c r="AM7" s="5" t="s">
        <v>617</v>
      </c>
      <c r="AN7" s="5">
        <v>6.4</v>
      </c>
      <c r="AO7">
        <f t="shared" si="2"/>
        <v>6</v>
      </c>
      <c r="AP7" s="5" t="s">
        <v>618</v>
      </c>
      <c r="AQ7" s="5">
        <v>7.2</v>
      </c>
      <c r="AR7">
        <f t="shared" si="3"/>
        <v>7</v>
      </c>
    </row>
    <row r="8" spans="1:44">
      <c r="A8" t="s">
        <v>432</v>
      </c>
      <c r="B8">
        <v>8.6999999999999993</v>
      </c>
      <c r="C8">
        <v>9</v>
      </c>
      <c r="E8" t="s">
        <v>480</v>
      </c>
      <c r="F8">
        <v>7.7</v>
      </c>
      <c r="G8">
        <v>8</v>
      </c>
      <c r="I8" t="s">
        <v>432</v>
      </c>
      <c r="J8">
        <v>7.9</v>
      </c>
      <c r="K8">
        <v>8</v>
      </c>
      <c r="M8" t="s">
        <v>528</v>
      </c>
      <c r="N8">
        <v>7.9</v>
      </c>
      <c r="O8">
        <v>8</v>
      </c>
      <c r="Q8" t="s">
        <v>432</v>
      </c>
      <c r="R8">
        <v>7.7</v>
      </c>
      <c r="S8">
        <v>8</v>
      </c>
      <c r="U8" t="s">
        <v>480</v>
      </c>
      <c r="V8">
        <v>7.8</v>
      </c>
      <c r="W8">
        <v>8</v>
      </c>
      <c r="Y8" t="s">
        <v>438</v>
      </c>
      <c r="Z8">
        <v>7.2</v>
      </c>
      <c r="AA8">
        <v>7</v>
      </c>
      <c r="AC8" t="s">
        <v>576</v>
      </c>
      <c r="AD8">
        <v>7.45</v>
      </c>
      <c r="AE8">
        <v>7</v>
      </c>
      <c r="AG8" s="5" t="s">
        <v>619</v>
      </c>
      <c r="AH8" s="5">
        <v>7.7</v>
      </c>
      <c r="AI8">
        <f t="shared" si="0"/>
        <v>8</v>
      </c>
      <c r="AJ8" s="5" t="s">
        <v>620</v>
      </c>
      <c r="AK8" s="5">
        <v>6.5</v>
      </c>
      <c r="AL8">
        <f t="shared" si="1"/>
        <v>7</v>
      </c>
      <c r="AM8" s="5" t="s">
        <v>619</v>
      </c>
      <c r="AN8" s="5">
        <v>7.1</v>
      </c>
      <c r="AO8">
        <f t="shared" si="2"/>
        <v>7</v>
      </c>
      <c r="AP8" s="5" t="s">
        <v>620</v>
      </c>
      <c r="AQ8" s="5">
        <v>5.55</v>
      </c>
      <c r="AR8">
        <f t="shared" si="3"/>
        <v>6</v>
      </c>
    </row>
    <row r="9" spans="1:44">
      <c r="A9" t="s">
        <v>433</v>
      </c>
      <c r="B9">
        <v>5.36</v>
      </c>
      <c r="C9">
        <v>5</v>
      </c>
      <c r="E9" t="s">
        <v>481</v>
      </c>
      <c r="F9">
        <v>7.5</v>
      </c>
      <c r="G9">
        <v>8</v>
      </c>
      <c r="I9" t="s">
        <v>433</v>
      </c>
      <c r="J9">
        <v>6.4</v>
      </c>
      <c r="K9">
        <v>6</v>
      </c>
      <c r="M9" t="s">
        <v>529</v>
      </c>
      <c r="N9">
        <v>6.73</v>
      </c>
      <c r="O9">
        <v>7</v>
      </c>
      <c r="Q9" t="s">
        <v>433</v>
      </c>
      <c r="R9">
        <v>7.5</v>
      </c>
      <c r="S9">
        <v>8</v>
      </c>
      <c r="U9" t="s">
        <v>481</v>
      </c>
      <c r="V9">
        <v>7.92</v>
      </c>
      <c r="W9">
        <v>8</v>
      </c>
      <c r="Y9" t="s">
        <v>439</v>
      </c>
      <c r="Z9">
        <v>6.23</v>
      </c>
      <c r="AA9">
        <v>6</v>
      </c>
      <c r="AC9" t="s">
        <v>577</v>
      </c>
      <c r="AD9">
        <v>6.72</v>
      </c>
      <c r="AE9">
        <v>7</v>
      </c>
      <c r="AG9" s="5" t="s">
        <v>621</v>
      </c>
      <c r="AH9" s="5">
        <v>7.1</v>
      </c>
      <c r="AI9">
        <f t="shared" si="0"/>
        <v>7</v>
      </c>
      <c r="AJ9" s="5" t="s">
        <v>622</v>
      </c>
      <c r="AK9" s="5">
        <v>5.5</v>
      </c>
      <c r="AL9">
        <f t="shared" si="1"/>
        <v>6</v>
      </c>
      <c r="AM9" s="5" t="s">
        <v>621</v>
      </c>
      <c r="AN9" s="5">
        <v>7.6</v>
      </c>
      <c r="AO9">
        <f t="shared" si="2"/>
        <v>8</v>
      </c>
      <c r="AP9" s="5" t="s">
        <v>622</v>
      </c>
      <c r="AQ9" s="5">
        <v>6.5</v>
      </c>
      <c r="AR9">
        <f t="shared" si="3"/>
        <v>7</v>
      </c>
    </row>
    <row r="10" spans="1:44">
      <c r="A10" t="s">
        <v>434</v>
      </c>
      <c r="B10">
        <v>6.54</v>
      </c>
      <c r="C10">
        <v>7</v>
      </c>
      <c r="E10" t="s">
        <v>482</v>
      </c>
      <c r="F10">
        <v>6.59</v>
      </c>
      <c r="G10">
        <v>7</v>
      </c>
      <c r="I10" t="s">
        <v>434</v>
      </c>
      <c r="J10">
        <v>6.08</v>
      </c>
      <c r="K10">
        <v>6</v>
      </c>
      <c r="M10" t="s">
        <v>530</v>
      </c>
      <c r="N10">
        <v>7.04</v>
      </c>
      <c r="O10">
        <v>7</v>
      </c>
      <c r="Q10" t="s">
        <v>434</v>
      </c>
      <c r="R10">
        <v>8.1999999999999993</v>
      </c>
      <c r="S10">
        <v>8</v>
      </c>
      <c r="U10" t="s">
        <v>482</v>
      </c>
      <c r="V10">
        <v>6.06</v>
      </c>
      <c r="W10">
        <v>6</v>
      </c>
      <c r="Y10" t="s">
        <v>440</v>
      </c>
      <c r="Z10">
        <v>6.17</v>
      </c>
      <c r="AA10">
        <v>6</v>
      </c>
      <c r="AC10" t="s">
        <v>578</v>
      </c>
      <c r="AD10">
        <v>6.48</v>
      </c>
      <c r="AE10">
        <v>6</v>
      </c>
      <c r="AG10" s="5" t="s">
        <v>623</v>
      </c>
      <c r="AH10" s="5">
        <v>7.3</v>
      </c>
      <c r="AI10">
        <f t="shared" si="0"/>
        <v>7</v>
      </c>
      <c r="AJ10" s="5" t="s">
        <v>624</v>
      </c>
      <c r="AK10" s="5">
        <v>6.9</v>
      </c>
      <c r="AL10">
        <f t="shared" si="1"/>
        <v>7</v>
      </c>
      <c r="AM10" s="5" t="s">
        <v>623</v>
      </c>
      <c r="AN10" s="5">
        <v>8.4499999999999993</v>
      </c>
      <c r="AO10">
        <f t="shared" si="2"/>
        <v>8</v>
      </c>
      <c r="AP10" s="5" t="s">
        <v>624</v>
      </c>
      <c r="AQ10" s="5">
        <v>6.8</v>
      </c>
      <c r="AR10">
        <f t="shared" si="3"/>
        <v>7</v>
      </c>
    </row>
    <row r="11" spans="1:44">
      <c r="A11" t="s">
        <v>435</v>
      </c>
      <c r="B11">
        <v>6.09</v>
      </c>
      <c r="C11">
        <v>6</v>
      </c>
      <c r="E11" t="s">
        <v>483</v>
      </c>
      <c r="F11">
        <v>6.63</v>
      </c>
      <c r="G11">
        <v>7</v>
      </c>
      <c r="I11" t="s">
        <v>435</v>
      </c>
      <c r="J11">
        <v>6.6</v>
      </c>
      <c r="K11">
        <v>7</v>
      </c>
      <c r="M11" t="s">
        <v>531</v>
      </c>
      <c r="N11">
        <v>6.63</v>
      </c>
      <c r="O11">
        <v>7</v>
      </c>
      <c r="Q11" t="s">
        <v>435</v>
      </c>
      <c r="R11">
        <v>6.83</v>
      </c>
      <c r="S11">
        <v>7</v>
      </c>
      <c r="U11" t="s">
        <v>483</v>
      </c>
      <c r="V11">
        <v>5.43</v>
      </c>
      <c r="W11">
        <v>5</v>
      </c>
      <c r="Y11" t="s">
        <v>444</v>
      </c>
      <c r="Z11">
        <v>7.8</v>
      </c>
      <c r="AA11">
        <v>8</v>
      </c>
      <c r="AC11" t="s">
        <v>579</v>
      </c>
      <c r="AD11">
        <v>8.6999999999999993</v>
      </c>
      <c r="AE11">
        <v>9</v>
      </c>
      <c r="AG11" s="5" t="s">
        <v>625</v>
      </c>
      <c r="AH11" s="5">
        <v>6.8</v>
      </c>
      <c r="AI11">
        <f t="shared" si="0"/>
        <v>7</v>
      </c>
      <c r="AJ11" s="5" t="s">
        <v>626</v>
      </c>
      <c r="AK11" s="5">
        <v>5.3</v>
      </c>
      <c r="AL11">
        <f t="shared" si="1"/>
        <v>5</v>
      </c>
      <c r="AM11" s="5" t="s">
        <v>625</v>
      </c>
      <c r="AN11" s="5">
        <v>7.61</v>
      </c>
      <c r="AO11">
        <f t="shared" si="2"/>
        <v>8</v>
      </c>
      <c r="AP11" s="5" t="s">
        <v>626</v>
      </c>
      <c r="AQ11" s="5">
        <v>5.46</v>
      </c>
      <c r="AR11">
        <f t="shared" si="3"/>
        <v>5</v>
      </c>
    </row>
    <row r="12" spans="1:44">
      <c r="A12" t="s">
        <v>436</v>
      </c>
      <c r="B12">
        <v>6.82</v>
      </c>
      <c r="C12">
        <v>7</v>
      </c>
      <c r="E12" t="s">
        <v>484</v>
      </c>
      <c r="F12">
        <v>6.57</v>
      </c>
      <c r="G12">
        <v>7</v>
      </c>
      <c r="I12" t="s">
        <v>436</v>
      </c>
      <c r="J12">
        <v>6.52</v>
      </c>
      <c r="K12">
        <v>7</v>
      </c>
      <c r="M12" t="s">
        <v>532</v>
      </c>
      <c r="N12">
        <v>8.32</v>
      </c>
      <c r="O12">
        <v>8</v>
      </c>
      <c r="Q12" t="s">
        <v>436</v>
      </c>
      <c r="R12">
        <v>7.5</v>
      </c>
      <c r="S12">
        <v>8</v>
      </c>
      <c r="U12" t="s">
        <v>484</v>
      </c>
      <c r="V12">
        <v>6.83</v>
      </c>
      <c r="W12">
        <v>7</v>
      </c>
      <c r="Y12" t="s">
        <v>445</v>
      </c>
      <c r="Z12">
        <v>6.76</v>
      </c>
      <c r="AA12">
        <v>7</v>
      </c>
      <c r="AC12" t="s">
        <v>580</v>
      </c>
      <c r="AD12">
        <v>8.1</v>
      </c>
      <c r="AE12">
        <v>8</v>
      </c>
      <c r="AG12" s="5" t="s">
        <v>627</v>
      </c>
      <c r="AH12" s="5">
        <v>7.9</v>
      </c>
      <c r="AI12">
        <f t="shared" si="0"/>
        <v>8</v>
      </c>
      <c r="AJ12" s="5" t="s">
        <v>628</v>
      </c>
      <c r="AK12" s="5">
        <v>5.38</v>
      </c>
      <c r="AL12">
        <f t="shared" si="1"/>
        <v>5</v>
      </c>
      <c r="AM12" s="5" t="s">
        <v>627</v>
      </c>
      <c r="AN12" s="5">
        <v>7.28</v>
      </c>
      <c r="AO12">
        <f t="shared" si="2"/>
        <v>7</v>
      </c>
      <c r="AP12" s="5" t="s">
        <v>628</v>
      </c>
      <c r="AQ12" s="5">
        <v>6.49</v>
      </c>
      <c r="AR12">
        <f t="shared" si="3"/>
        <v>6</v>
      </c>
    </row>
    <row r="13" spans="1:44">
      <c r="A13" t="s">
        <v>437</v>
      </c>
      <c r="B13">
        <v>6.52</v>
      </c>
      <c r="C13">
        <v>7</v>
      </c>
      <c r="E13" t="s">
        <v>485</v>
      </c>
      <c r="F13">
        <v>7.8</v>
      </c>
      <c r="G13">
        <v>8</v>
      </c>
      <c r="I13" t="s">
        <v>437</v>
      </c>
      <c r="J13">
        <v>9</v>
      </c>
      <c r="K13">
        <v>9</v>
      </c>
      <c r="M13" t="s">
        <v>533</v>
      </c>
      <c r="N13">
        <v>6.13</v>
      </c>
      <c r="O13">
        <v>6</v>
      </c>
      <c r="Q13" t="s">
        <v>437</v>
      </c>
      <c r="R13">
        <v>7.3</v>
      </c>
      <c r="S13">
        <v>7</v>
      </c>
      <c r="U13" t="s">
        <v>485</v>
      </c>
      <c r="V13">
        <v>6.93</v>
      </c>
      <c r="W13">
        <v>7</v>
      </c>
      <c r="Y13" t="s">
        <v>446</v>
      </c>
      <c r="AC13" t="s">
        <v>581</v>
      </c>
      <c r="AD13">
        <v>8.3000000000000007</v>
      </c>
      <c r="AE13">
        <v>8</v>
      </c>
      <c r="AG13" s="5" t="s">
        <v>629</v>
      </c>
      <c r="AH13" s="5">
        <v>7.81</v>
      </c>
      <c r="AI13">
        <f t="shared" si="0"/>
        <v>8</v>
      </c>
      <c r="AJ13" s="5" t="s">
        <v>630</v>
      </c>
      <c r="AK13" s="5">
        <v>4.83</v>
      </c>
      <c r="AL13">
        <f t="shared" si="1"/>
        <v>5</v>
      </c>
      <c r="AM13" s="5" t="s">
        <v>629</v>
      </c>
      <c r="AN13" s="5">
        <v>5.75</v>
      </c>
      <c r="AO13">
        <f t="shared" si="2"/>
        <v>6</v>
      </c>
      <c r="AP13" s="5" t="s">
        <v>630</v>
      </c>
      <c r="AQ13" s="5">
        <v>11.5</v>
      </c>
      <c r="AR13">
        <f t="shared" si="3"/>
        <v>12</v>
      </c>
    </row>
    <row r="14" spans="1:44">
      <c r="A14" t="s">
        <v>438</v>
      </c>
      <c r="B14">
        <v>9.5</v>
      </c>
      <c r="C14">
        <v>10</v>
      </c>
      <c r="E14" t="s">
        <v>486</v>
      </c>
      <c r="F14">
        <v>7.7</v>
      </c>
      <c r="G14">
        <v>8</v>
      </c>
      <c r="I14" t="s">
        <v>438</v>
      </c>
      <c r="J14">
        <v>7.09</v>
      </c>
      <c r="K14">
        <v>7</v>
      </c>
      <c r="M14" t="s">
        <v>534</v>
      </c>
      <c r="N14">
        <v>7.3</v>
      </c>
      <c r="O14">
        <v>7</v>
      </c>
      <c r="Q14" t="s">
        <v>438</v>
      </c>
      <c r="R14">
        <v>7.3</v>
      </c>
      <c r="S14">
        <v>7</v>
      </c>
      <c r="U14" t="s">
        <v>486</v>
      </c>
      <c r="V14">
        <v>8.5</v>
      </c>
      <c r="W14">
        <v>9</v>
      </c>
      <c r="Y14" t="s">
        <v>450</v>
      </c>
      <c r="Z14">
        <v>8.4</v>
      </c>
      <c r="AA14">
        <v>8</v>
      </c>
      <c r="AC14" t="s">
        <v>582</v>
      </c>
      <c r="AD14">
        <v>6.59</v>
      </c>
      <c r="AE14">
        <v>7</v>
      </c>
      <c r="AG14" s="5" t="s">
        <v>631</v>
      </c>
      <c r="AH14" s="5">
        <v>6.58</v>
      </c>
      <c r="AI14">
        <f t="shared" si="0"/>
        <v>7</v>
      </c>
      <c r="AJ14" s="5" t="s">
        <v>632</v>
      </c>
      <c r="AK14" s="5">
        <v>4.28</v>
      </c>
      <c r="AL14">
        <f t="shared" si="1"/>
        <v>4</v>
      </c>
      <c r="AM14" s="5" t="s">
        <v>631</v>
      </c>
      <c r="AN14" s="5">
        <v>7.15</v>
      </c>
      <c r="AO14">
        <f t="shared" si="2"/>
        <v>7</v>
      </c>
      <c r="AP14" s="5" t="s">
        <v>632</v>
      </c>
      <c r="AQ14" s="5">
        <v>5.0599999999999996</v>
      </c>
      <c r="AR14">
        <f t="shared" si="3"/>
        <v>5</v>
      </c>
    </row>
    <row r="15" spans="1:44">
      <c r="A15" t="s">
        <v>439</v>
      </c>
      <c r="B15">
        <v>9</v>
      </c>
      <c r="C15">
        <v>9</v>
      </c>
      <c r="E15" t="s">
        <v>487</v>
      </c>
      <c r="F15">
        <v>7.1</v>
      </c>
      <c r="G15">
        <v>7</v>
      </c>
      <c r="I15" t="s">
        <v>439</v>
      </c>
      <c r="J15">
        <v>5.57</v>
      </c>
      <c r="K15">
        <v>6</v>
      </c>
      <c r="M15" t="s">
        <v>535</v>
      </c>
      <c r="N15">
        <v>5.46</v>
      </c>
      <c r="O15">
        <v>5</v>
      </c>
      <c r="Q15" t="s">
        <v>439</v>
      </c>
      <c r="R15">
        <v>6.21</v>
      </c>
      <c r="S15">
        <v>6</v>
      </c>
      <c r="U15" t="s">
        <v>487</v>
      </c>
      <c r="V15">
        <v>8</v>
      </c>
      <c r="W15">
        <v>8</v>
      </c>
      <c r="Y15" t="s">
        <v>451</v>
      </c>
      <c r="Z15">
        <v>7.4</v>
      </c>
      <c r="AA15">
        <v>7</v>
      </c>
      <c r="AC15" t="s">
        <v>583</v>
      </c>
      <c r="AG15" s="5" t="s">
        <v>633</v>
      </c>
      <c r="AH15" s="5">
        <v>7.03</v>
      </c>
      <c r="AI15">
        <f t="shared" si="0"/>
        <v>7</v>
      </c>
      <c r="AJ15" s="5" t="s">
        <v>634</v>
      </c>
      <c r="AK15" s="5">
        <v>6.9</v>
      </c>
      <c r="AL15">
        <f t="shared" si="1"/>
        <v>7</v>
      </c>
      <c r="AM15" s="5" t="s">
        <v>633</v>
      </c>
      <c r="AN15" s="5">
        <v>7.35</v>
      </c>
      <c r="AO15">
        <f t="shared" si="2"/>
        <v>7</v>
      </c>
      <c r="AP15" s="5" t="s">
        <v>634</v>
      </c>
      <c r="AQ15" s="5">
        <v>5.0999999999999996</v>
      </c>
      <c r="AR15">
        <f t="shared" si="3"/>
        <v>5</v>
      </c>
    </row>
    <row r="16" spans="1:44">
      <c r="A16" t="s">
        <v>440</v>
      </c>
      <c r="B16">
        <v>5.4</v>
      </c>
      <c r="C16">
        <v>5</v>
      </c>
      <c r="E16" t="s">
        <v>488</v>
      </c>
      <c r="F16">
        <v>5.56</v>
      </c>
      <c r="G16">
        <v>6</v>
      </c>
      <c r="I16" t="s">
        <v>440</v>
      </c>
      <c r="J16">
        <v>6.36</v>
      </c>
      <c r="K16">
        <v>6</v>
      </c>
      <c r="M16" t="s">
        <v>536</v>
      </c>
      <c r="N16">
        <v>7.1</v>
      </c>
      <c r="O16">
        <v>7</v>
      </c>
      <c r="Q16" t="s">
        <v>440</v>
      </c>
      <c r="R16">
        <v>9.1999999999999993</v>
      </c>
      <c r="S16">
        <v>9</v>
      </c>
      <c r="U16" t="s">
        <v>488</v>
      </c>
      <c r="V16">
        <v>8.1</v>
      </c>
      <c r="W16">
        <v>8</v>
      </c>
      <c r="Y16" t="s">
        <v>452</v>
      </c>
      <c r="Z16">
        <v>6.8</v>
      </c>
      <c r="AA16">
        <v>7</v>
      </c>
      <c r="AC16" t="s">
        <v>584</v>
      </c>
      <c r="AD16">
        <v>7.7</v>
      </c>
      <c r="AE16">
        <v>8</v>
      </c>
      <c r="AG16" s="5" t="s">
        <v>635</v>
      </c>
      <c r="AH16" s="5">
        <v>8.4</v>
      </c>
      <c r="AI16">
        <f t="shared" si="0"/>
        <v>8</v>
      </c>
      <c r="AJ16" s="5" t="s">
        <v>636</v>
      </c>
      <c r="AK16" s="5">
        <v>5.75</v>
      </c>
      <c r="AL16">
        <f t="shared" si="1"/>
        <v>6</v>
      </c>
      <c r="AM16" s="5" t="s">
        <v>635</v>
      </c>
      <c r="AN16" s="5">
        <v>6.95</v>
      </c>
      <c r="AO16">
        <f t="shared" si="2"/>
        <v>7</v>
      </c>
      <c r="AP16" s="5" t="s">
        <v>636</v>
      </c>
      <c r="AQ16" s="5">
        <v>5.81</v>
      </c>
      <c r="AR16">
        <f t="shared" si="3"/>
        <v>6</v>
      </c>
    </row>
    <row r="17" spans="1:44">
      <c r="A17" t="s">
        <v>441</v>
      </c>
      <c r="B17">
        <v>7.59</v>
      </c>
      <c r="C17">
        <v>8</v>
      </c>
      <c r="E17" t="s">
        <v>489</v>
      </c>
      <c r="F17">
        <v>6.92</v>
      </c>
      <c r="G17">
        <v>7</v>
      </c>
      <c r="I17" t="s">
        <v>441</v>
      </c>
      <c r="J17">
        <v>7.6</v>
      </c>
      <c r="K17">
        <v>8</v>
      </c>
      <c r="M17" t="s">
        <v>537</v>
      </c>
      <c r="N17">
        <v>6.45</v>
      </c>
      <c r="O17">
        <v>6</v>
      </c>
      <c r="Q17" t="s">
        <v>441</v>
      </c>
      <c r="R17">
        <v>7.9</v>
      </c>
      <c r="S17">
        <v>8</v>
      </c>
      <c r="U17" t="s">
        <v>489</v>
      </c>
      <c r="Y17" t="s">
        <v>456</v>
      </c>
      <c r="Z17">
        <v>6.6</v>
      </c>
      <c r="AA17">
        <v>7</v>
      </c>
      <c r="AC17" t="s">
        <v>585</v>
      </c>
      <c r="AD17">
        <v>6.08</v>
      </c>
      <c r="AE17">
        <v>6</v>
      </c>
      <c r="AG17" s="5" t="s">
        <v>637</v>
      </c>
      <c r="AH17" s="5">
        <v>7.55</v>
      </c>
      <c r="AI17">
        <f t="shared" si="0"/>
        <v>8</v>
      </c>
      <c r="AJ17" s="5" t="s">
        <v>638</v>
      </c>
      <c r="AK17" s="5">
        <v>5.9</v>
      </c>
      <c r="AL17">
        <f t="shared" si="1"/>
        <v>6</v>
      </c>
      <c r="AM17" s="5" t="s">
        <v>637</v>
      </c>
      <c r="AN17" s="5">
        <v>6.53</v>
      </c>
      <c r="AO17">
        <f t="shared" si="2"/>
        <v>7</v>
      </c>
      <c r="AP17" s="5" t="s">
        <v>638</v>
      </c>
      <c r="AQ17" s="5">
        <v>7.16</v>
      </c>
      <c r="AR17">
        <f t="shared" si="3"/>
        <v>7</v>
      </c>
    </row>
    <row r="18" spans="1:44">
      <c r="A18" t="s">
        <v>442</v>
      </c>
      <c r="E18" t="s">
        <v>490</v>
      </c>
      <c r="F18">
        <v>7.16</v>
      </c>
      <c r="G18">
        <v>7</v>
      </c>
      <c r="I18" t="s">
        <v>442</v>
      </c>
      <c r="J18">
        <v>6.54</v>
      </c>
      <c r="K18">
        <v>7</v>
      </c>
      <c r="M18" t="s">
        <v>538</v>
      </c>
      <c r="N18">
        <v>7.2</v>
      </c>
      <c r="O18">
        <v>7</v>
      </c>
      <c r="Q18" t="s">
        <v>442</v>
      </c>
      <c r="R18">
        <v>7.5</v>
      </c>
      <c r="S18">
        <v>8</v>
      </c>
      <c r="U18" t="s">
        <v>490</v>
      </c>
      <c r="V18">
        <v>7.29</v>
      </c>
      <c r="W18">
        <v>7</v>
      </c>
      <c r="Y18" t="s">
        <v>457</v>
      </c>
      <c r="Z18">
        <v>9.5</v>
      </c>
      <c r="AA18">
        <v>10</v>
      </c>
      <c r="AC18" t="s">
        <v>586</v>
      </c>
      <c r="AD18">
        <v>6.61</v>
      </c>
      <c r="AE18">
        <v>7</v>
      </c>
      <c r="AG18" s="5" t="s">
        <v>639</v>
      </c>
      <c r="AH18" s="5">
        <v>7.49</v>
      </c>
      <c r="AI18">
        <f t="shared" si="0"/>
        <v>7</v>
      </c>
      <c r="AJ18" s="5" t="s">
        <v>640</v>
      </c>
      <c r="AK18" s="5">
        <v>6.61</v>
      </c>
      <c r="AL18">
        <f t="shared" si="1"/>
        <v>7</v>
      </c>
      <c r="AM18" s="5" t="s">
        <v>639</v>
      </c>
      <c r="AN18" s="5">
        <v>6.82</v>
      </c>
      <c r="AO18">
        <f t="shared" si="2"/>
        <v>7</v>
      </c>
      <c r="AP18" s="5" t="s">
        <v>640</v>
      </c>
      <c r="AQ18" s="5">
        <v>7.94</v>
      </c>
      <c r="AR18">
        <f t="shared" si="3"/>
        <v>8</v>
      </c>
    </row>
    <row r="19" spans="1:44">
      <c r="A19" t="s">
        <v>443</v>
      </c>
      <c r="E19" t="s">
        <v>491</v>
      </c>
      <c r="F19">
        <v>7.16</v>
      </c>
      <c r="G19">
        <v>7</v>
      </c>
      <c r="I19" t="s">
        <v>443</v>
      </c>
      <c r="J19">
        <v>7.6</v>
      </c>
      <c r="K19">
        <v>8</v>
      </c>
      <c r="M19" t="s">
        <v>539</v>
      </c>
      <c r="N19">
        <v>7.7</v>
      </c>
      <c r="O19">
        <v>8</v>
      </c>
      <c r="Q19" t="s">
        <v>443</v>
      </c>
      <c r="R19">
        <v>9</v>
      </c>
      <c r="S19">
        <v>9</v>
      </c>
      <c r="U19" t="s">
        <v>491</v>
      </c>
      <c r="Y19" t="s">
        <v>458</v>
      </c>
      <c r="Z19">
        <v>6.69</v>
      </c>
      <c r="AA19">
        <v>7</v>
      </c>
      <c r="AC19" t="s">
        <v>587</v>
      </c>
      <c r="AD19">
        <v>6.75</v>
      </c>
      <c r="AE19">
        <v>7</v>
      </c>
      <c r="AG19" s="5" t="s">
        <v>641</v>
      </c>
      <c r="AH19" s="5">
        <v>6</v>
      </c>
      <c r="AI19">
        <f t="shared" si="0"/>
        <v>6</v>
      </c>
      <c r="AJ19" s="5" t="s">
        <v>642</v>
      </c>
      <c r="AK19" s="5">
        <v>5.34</v>
      </c>
      <c r="AL19">
        <f t="shared" si="1"/>
        <v>5</v>
      </c>
      <c r="AM19" s="5" t="s">
        <v>641</v>
      </c>
      <c r="AN19" s="5">
        <v>7</v>
      </c>
      <c r="AO19">
        <f t="shared" si="2"/>
        <v>7</v>
      </c>
      <c r="AP19" s="5" t="s">
        <v>642</v>
      </c>
      <c r="AQ19" s="5">
        <v>6.58</v>
      </c>
      <c r="AR19">
        <f t="shared" si="3"/>
        <v>7</v>
      </c>
    </row>
    <row r="20" spans="1:44">
      <c r="A20" t="s">
        <v>444</v>
      </c>
      <c r="B20">
        <v>10.7</v>
      </c>
      <c r="C20">
        <v>11</v>
      </c>
      <c r="E20" t="s">
        <v>492</v>
      </c>
      <c r="F20">
        <v>7</v>
      </c>
      <c r="G20">
        <v>7</v>
      </c>
      <c r="I20" t="s">
        <v>444</v>
      </c>
      <c r="J20">
        <v>6.38</v>
      </c>
      <c r="K20">
        <v>6</v>
      </c>
      <c r="M20" t="s">
        <v>540</v>
      </c>
      <c r="N20">
        <v>5.91</v>
      </c>
      <c r="O20">
        <v>6</v>
      </c>
      <c r="Q20" t="s">
        <v>444</v>
      </c>
      <c r="R20">
        <v>7.9</v>
      </c>
      <c r="S20">
        <v>8</v>
      </c>
      <c r="U20" t="s">
        <v>492</v>
      </c>
      <c r="V20">
        <v>7.3</v>
      </c>
      <c r="W20">
        <v>7</v>
      </c>
      <c r="Y20" t="s">
        <v>462</v>
      </c>
      <c r="Z20">
        <v>7.6</v>
      </c>
      <c r="AA20">
        <v>8</v>
      </c>
      <c r="AC20" t="s">
        <v>588</v>
      </c>
      <c r="AD20">
        <v>6.8</v>
      </c>
      <c r="AE20">
        <v>7</v>
      </c>
      <c r="AG20" s="5" t="s">
        <v>643</v>
      </c>
      <c r="AH20" s="5">
        <v>7.3</v>
      </c>
      <c r="AI20">
        <f t="shared" si="0"/>
        <v>7</v>
      </c>
      <c r="AJ20" s="5" t="s">
        <v>644</v>
      </c>
      <c r="AK20" s="5">
        <v>5.47</v>
      </c>
      <c r="AL20">
        <f t="shared" si="1"/>
        <v>5</v>
      </c>
      <c r="AM20" s="5" t="s">
        <v>643</v>
      </c>
      <c r="AN20" s="5">
        <v>7.08</v>
      </c>
      <c r="AO20">
        <f t="shared" si="2"/>
        <v>7</v>
      </c>
      <c r="AP20" s="5" t="s">
        <v>644</v>
      </c>
      <c r="AQ20" s="5">
        <v>6.03</v>
      </c>
      <c r="AR20">
        <f t="shared" si="3"/>
        <v>6</v>
      </c>
    </row>
    <row r="21" spans="1:44">
      <c r="A21" t="s">
        <v>445</v>
      </c>
      <c r="B21">
        <v>7.8</v>
      </c>
      <c r="C21">
        <v>8</v>
      </c>
      <c r="E21" t="s">
        <v>493</v>
      </c>
      <c r="F21">
        <v>7.5</v>
      </c>
      <c r="G21">
        <v>8</v>
      </c>
      <c r="I21" t="s">
        <v>445</v>
      </c>
      <c r="J21">
        <v>6.33</v>
      </c>
      <c r="K21">
        <v>6</v>
      </c>
      <c r="M21" t="s">
        <v>541</v>
      </c>
      <c r="N21">
        <v>5.89</v>
      </c>
      <c r="O21">
        <v>6</v>
      </c>
      <c r="Q21" t="s">
        <v>445</v>
      </c>
      <c r="R21">
        <v>7.05</v>
      </c>
      <c r="S21">
        <v>7</v>
      </c>
      <c r="U21" t="s">
        <v>493</v>
      </c>
      <c r="V21">
        <v>7.08</v>
      </c>
      <c r="W21">
        <v>7</v>
      </c>
      <c r="Y21" t="s">
        <v>463</v>
      </c>
      <c r="Z21">
        <v>6.46</v>
      </c>
      <c r="AA21">
        <v>6</v>
      </c>
      <c r="AC21" t="s">
        <v>589</v>
      </c>
      <c r="AD21">
        <v>6.28</v>
      </c>
      <c r="AE21">
        <v>6</v>
      </c>
      <c r="AG21" s="5" t="s">
        <v>645</v>
      </c>
      <c r="AH21" s="5">
        <v>6.8</v>
      </c>
      <c r="AI21">
        <f t="shared" si="0"/>
        <v>7</v>
      </c>
      <c r="AJ21" s="5" t="s">
        <v>646</v>
      </c>
      <c r="AK21" s="5">
        <v>5.85</v>
      </c>
      <c r="AL21">
        <f t="shared" si="1"/>
        <v>6</v>
      </c>
      <c r="AM21" s="5" t="s">
        <v>645</v>
      </c>
      <c r="AN21" s="5">
        <v>7</v>
      </c>
      <c r="AO21">
        <f t="shared" si="2"/>
        <v>7</v>
      </c>
      <c r="AP21" s="5" t="s">
        <v>646</v>
      </c>
      <c r="AQ21" s="5">
        <v>5.55</v>
      </c>
      <c r="AR21">
        <f t="shared" si="3"/>
        <v>6</v>
      </c>
    </row>
    <row r="22" spans="1:44">
      <c r="A22" t="s">
        <v>446</v>
      </c>
      <c r="E22" t="s">
        <v>494</v>
      </c>
      <c r="I22" t="s">
        <v>446</v>
      </c>
      <c r="J22">
        <v>9.4</v>
      </c>
      <c r="K22">
        <v>9</v>
      </c>
      <c r="M22" t="s">
        <v>542</v>
      </c>
      <c r="N22">
        <v>5.99</v>
      </c>
      <c r="O22">
        <v>6</v>
      </c>
      <c r="Q22" t="s">
        <v>446</v>
      </c>
      <c r="U22" t="s">
        <v>494</v>
      </c>
      <c r="V22">
        <v>7.2</v>
      </c>
      <c r="W22">
        <v>7</v>
      </c>
      <c r="Y22" t="s">
        <v>464</v>
      </c>
      <c r="Z22">
        <v>6.79</v>
      </c>
      <c r="AA22">
        <v>7</v>
      </c>
      <c r="AC22" t="s">
        <v>590</v>
      </c>
      <c r="AD22">
        <v>7.3</v>
      </c>
      <c r="AE22">
        <v>7</v>
      </c>
      <c r="AG22" s="5" t="s">
        <v>647</v>
      </c>
      <c r="AH22" s="5">
        <v>7.7</v>
      </c>
      <c r="AI22">
        <f t="shared" si="0"/>
        <v>8</v>
      </c>
      <c r="AJ22" s="5" t="s">
        <v>648</v>
      </c>
      <c r="AK22" s="5">
        <v>6.51</v>
      </c>
      <c r="AL22">
        <f t="shared" si="1"/>
        <v>7</v>
      </c>
      <c r="AM22" s="5" t="s">
        <v>647</v>
      </c>
      <c r="AN22" s="5">
        <v>6.14</v>
      </c>
      <c r="AO22">
        <f t="shared" si="2"/>
        <v>6</v>
      </c>
      <c r="AP22" s="5" t="s">
        <v>648</v>
      </c>
      <c r="AQ22" s="5">
        <v>5.58</v>
      </c>
      <c r="AR22">
        <f t="shared" si="3"/>
        <v>6</v>
      </c>
    </row>
    <row r="23" spans="1:44">
      <c r="A23" t="s">
        <v>447</v>
      </c>
      <c r="B23">
        <v>5.32</v>
      </c>
      <c r="C23">
        <v>5</v>
      </c>
      <c r="E23" t="s">
        <v>495</v>
      </c>
      <c r="F23">
        <v>7.2</v>
      </c>
      <c r="G23">
        <v>7</v>
      </c>
      <c r="I23" t="s">
        <v>447</v>
      </c>
      <c r="M23" t="s">
        <v>543</v>
      </c>
      <c r="Q23" t="s">
        <v>447</v>
      </c>
      <c r="R23">
        <v>6.88</v>
      </c>
      <c r="S23">
        <v>7</v>
      </c>
      <c r="U23" t="s">
        <v>495</v>
      </c>
      <c r="V23">
        <v>7.32</v>
      </c>
      <c r="W23">
        <v>7</v>
      </c>
      <c r="Y23" t="s">
        <v>468</v>
      </c>
      <c r="Z23">
        <v>8.1</v>
      </c>
      <c r="AA23">
        <v>8</v>
      </c>
      <c r="AC23" t="s">
        <v>591</v>
      </c>
      <c r="AD23">
        <v>6.2</v>
      </c>
      <c r="AE23">
        <v>6</v>
      </c>
      <c r="AG23" s="5" t="s">
        <v>649</v>
      </c>
      <c r="AH23" s="5">
        <v>7.8</v>
      </c>
      <c r="AI23">
        <f t="shared" si="0"/>
        <v>8</v>
      </c>
      <c r="AJ23" s="5" t="s">
        <v>650</v>
      </c>
      <c r="AK23" s="5">
        <v>5.63</v>
      </c>
      <c r="AL23">
        <f t="shared" si="1"/>
        <v>6</v>
      </c>
      <c r="AM23" s="5" t="s">
        <v>649</v>
      </c>
      <c r="AN23" s="5">
        <v>7.29</v>
      </c>
      <c r="AO23">
        <f t="shared" si="2"/>
        <v>7</v>
      </c>
      <c r="AP23" s="5" t="s">
        <v>650</v>
      </c>
      <c r="AQ23" s="5">
        <v>5.52</v>
      </c>
      <c r="AR23">
        <f t="shared" si="3"/>
        <v>6</v>
      </c>
    </row>
    <row r="24" spans="1:44">
      <c r="A24" t="s">
        <v>448</v>
      </c>
      <c r="E24" t="s">
        <v>496</v>
      </c>
      <c r="F24">
        <v>7.48</v>
      </c>
      <c r="G24">
        <v>7</v>
      </c>
      <c r="I24" t="s">
        <v>448</v>
      </c>
      <c r="J24">
        <v>7.02</v>
      </c>
      <c r="K24">
        <v>7</v>
      </c>
      <c r="M24" t="s">
        <v>544</v>
      </c>
      <c r="N24">
        <v>7.3</v>
      </c>
      <c r="O24">
        <v>7</v>
      </c>
      <c r="Q24" t="s">
        <v>448</v>
      </c>
      <c r="R24">
        <v>8.5</v>
      </c>
      <c r="S24">
        <v>9</v>
      </c>
      <c r="U24" t="s">
        <v>496</v>
      </c>
      <c r="V24">
        <v>7.02</v>
      </c>
      <c r="W24">
        <v>7</v>
      </c>
      <c r="Y24" t="s">
        <v>469</v>
      </c>
      <c r="Z24">
        <v>7.8</v>
      </c>
      <c r="AA24">
        <v>8</v>
      </c>
      <c r="AC24" t="s">
        <v>592</v>
      </c>
      <c r="AD24">
        <v>7.1</v>
      </c>
      <c r="AE24">
        <v>7</v>
      </c>
      <c r="AG24" s="5" t="s">
        <v>651</v>
      </c>
      <c r="AH24" s="5">
        <v>7.2</v>
      </c>
      <c r="AI24">
        <f t="shared" si="0"/>
        <v>7</v>
      </c>
      <c r="AJ24" s="5" t="s">
        <v>652</v>
      </c>
      <c r="AK24" s="5">
        <v>6.88</v>
      </c>
      <c r="AL24">
        <f t="shared" si="1"/>
        <v>7</v>
      </c>
      <c r="AM24" s="5" t="s">
        <v>651</v>
      </c>
      <c r="AN24" s="5">
        <v>6.35</v>
      </c>
      <c r="AO24">
        <f t="shared" si="2"/>
        <v>6</v>
      </c>
      <c r="AP24" s="5" t="s">
        <v>652</v>
      </c>
      <c r="AQ24" s="5">
        <v>5.65</v>
      </c>
      <c r="AR24">
        <f t="shared" si="3"/>
        <v>6</v>
      </c>
    </row>
    <row r="25" spans="1:44">
      <c r="A25" t="s">
        <v>449</v>
      </c>
      <c r="B25">
        <v>5.25</v>
      </c>
      <c r="C25">
        <v>5</v>
      </c>
      <c r="E25" t="s">
        <v>497</v>
      </c>
      <c r="F25">
        <v>6.89</v>
      </c>
      <c r="G25">
        <v>7</v>
      </c>
      <c r="I25" t="s">
        <v>449</v>
      </c>
      <c r="J25">
        <v>6.64</v>
      </c>
      <c r="K25">
        <v>7</v>
      </c>
      <c r="M25" t="s">
        <v>545</v>
      </c>
      <c r="N25">
        <v>6.78</v>
      </c>
      <c r="O25">
        <v>7</v>
      </c>
      <c r="Q25" t="s">
        <v>449</v>
      </c>
      <c r="R25">
        <v>6.64</v>
      </c>
      <c r="S25">
        <v>7</v>
      </c>
      <c r="U25" t="s">
        <v>497</v>
      </c>
      <c r="V25">
        <v>7.44</v>
      </c>
      <c r="W25">
        <v>7</v>
      </c>
      <c r="Y25" t="s">
        <v>470</v>
      </c>
      <c r="Z25">
        <v>6.3</v>
      </c>
      <c r="AA25">
        <v>6</v>
      </c>
      <c r="AC25" t="s">
        <v>593</v>
      </c>
      <c r="AG25" s="5" t="s">
        <v>653</v>
      </c>
      <c r="AH25" s="5">
        <v>6.55</v>
      </c>
      <c r="AI25">
        <f t="shared" si="0"/>
        <v>7</v>
      </c>
      <c r="AJ25" s="5" t="s">
        <v>654</v>
      </c>
      <c r="AK25" s="5">
        <v>8.9</v>
      </c>
      <c r="AL25">
        <f t="shared" si="1"/>
        <v>9</v>
      </c>
      <c r="AM25" s="5" t="s">
        <v>653</v>
      </c>
      <c r="AN25" s="5">
        <v>7.79</v>
      </c>
      <c r="AO25">
        <f t="shared" si="2"/>
        <v>8</v>
      </c>
      <c r="AP25" s="5" t="s">
        <v>654</v>
      </c>
      <c r="AQ25" s="5">
        <v>5.95</v>
      </c>
      <c r="AR25">
        <f t="shared" si="3"/>
        <v>6</v>
      </c>
    </row>
    <row r="26" spans="1:44">
      <c r="A26" t="s">
        <v>450</v>
      </c>
      <c r="B26">
        <v>6.03</v>
      </c>
      <c r="C26">
        <v>6</v>
      </c>
      <c r="E26" t="s">
        <v>498</v>
      </c>
      <c r="F26">
        <v>5.95</v>
      </c>
      <c r="G26">
        <v>6</v>
      </c>
      <c r="I26" t="s">
        <v>450</v>
      </c>
      <c r="J26">
        <v>7.2</v>
      </c>
      <c r="K26">
        <v>7</v>
      </c>
      <c r="M26" t="s">
        <v>546</v>
      </c>
      <c r="N26">
        <v>8</v>
      </c>
      <c r="O26">
        <v>8</v>
      </c>
      <c r="Q26" t="s">
        <v>450</v>
      </c>
      <c r="R26">
        <v>7.6</v>
      </c>
      <c r="S26">
        <v>8</v>
      </c>
      <c r="U26" t="s">
        <v>498</v>
      </c>
      <c r="V26">
        <v>6.9</v>
      </c>
      <c r="W26">
        <v>7</v>
      </c>
      <c r="AG26" s="5" t="s">
        <v>655</v>
      </c>
      <c r="AH26" s="5">
        <v>6.11</v>
      </c>
      <c r="AI26">
        <f t="shared" si="0"/>
        <v>6</v>
      </c>
      <c r="AJ26" s="5" t="s">
        <v>656</v>
      </c>
      <c r="AK26" s="5">
        <v>6.1</v>
      </c>
      <c r="AL26">
        <f t="shared" si="1"/>
        <v>6</v>
      </c>
      <c r="AM26" s="5" t="s">
        <v>655</v>
      </c>
      <c r="AN26" s="5">
        <v>6</v>
      </c>
      <c r="AO26">
        <f t="shared" si="2"/>
        <v>6</v>
      </c>
      <c r="AP26" s="5" t="s">
        <v>656</v>
      </c>
      <c r="AQ26" s="5">
        <v>6.91</v>
      </c>
      <c r="AR26">
        <f t="shared" si="3"/>
        <v>7</v>
      </c>
    </row>
    <row r="27" spans="1:44">
      <c r="A27" t="s">
        <v>451</v>
      </c>
      <c r="B27">
        <v>6.91</v>
      </c>
      <c r="C27">
        <v>7</v>
      </c>
      <c r="E27" t="s">
        <v>499</v>
      </c>
      <c r="F27">
        <v>6.6</v>
      </c>
      <c r="G27">
        <v>7</v>
      </c>
      <c r="I27" t="s">
        <v>451</v>
      </c>
      <c r="J27">
        <v>6.67</v>
      </c>
      <c r="K27">
        <v>7</v>
      </c>
      <c r="M27" t="s">
        <v>547</v>
      </c>
      <c r="N27">
        <v>6.1</v>
      </c>
      <c r="O27">
        <v>6</v>
      </c>
      <c r="Q27" t="s">
        <v>451</v>
      </c>
      <c r="R27">
        <v>6.12</v>
      </c>
      <c r="S27">
        <v>6</v>
      </c>
      <c r="U27" t="s">
        <v>499</v>
      </c>
      <c r="V27">
        <v>7.12</v>
      </c>
      <c r="W27">
        <v>7</v>
      </c>
      <c r="AG27" s="5" t="s">
        <v>657</v>
      </c>
      <c r="AH27" s="5">
        <v>5.67</v>
      </c>
      <c r="AI27">
        <f t="shared" si="0"/>
        <v>6</v>
      </c>
      <c r="AJ27" s="5" t="s">
        <v>658</v>
      </c>
      <c r="AK27" s="5">
        <v>5.43</v>
      </c>
      <c r="AL27">
        <f t="shared" si="1"/>
        <v>5</v>
      </c>
      <c r="AM27" s="5" t="s">
        <v>657</v>
      </c>
      <c r="AN27" s="5">
        <v>5.5</v>
      </c>
      <c r="AO27">
        <f t="shared" si="2"/>
        <v>6</v>
      </c>
      <c r="AP27" s="5" t="s">
        <v>658</v>
      </c>
      <c r="AQ27" s="5">
        <v>5.84</v>
      </c>
      <c r="AR27">
        <f t="shared" si="3"/>
        <v>6</v>
      </c>
    </row>
    <row r="28" spans="1:44">
      <c r="A28" t="s">
        <v>452</v>
      </c>
      <c r="B28">
        <v>7.45</v>
      </c>
      <c r="C28">
        <v>7</v>
      </c>
      <c r="E28" t="s">
        <v>500</v>
      </c>
      <c r="I28" t="s">
        <v>452</v>
      </c>
      <c r="J28">
        <v>6.35</v>
      </c>
      <c r="K28">
        <v>6</v>
      </c>
      <c r="M28" t="s">
        <v>548</v>
      </c>
      <c r="N28">
        <v>6.15</v>
      </c>
      <c r="O28">
        <v>6</v>
      </c>
      <c r="Q28" t="s">
        <v>452</v>
      </c>
      <c r="R28">
        <v>6.98</v>
      </c>
      <c r="S28">
        <v>7</v>
      </c>
      <c r="U28" t="s">
        <v>500</v>
      </c>
      <c r="V28">
        <v>6.8</v>
      </c>
      <c r="W28">
        <v>7</v>
      </c>
      <c r="AG28" s="5" t="s">
        <v>659</v>
      </c>
      <c r="AH28" s="5">
        <v>7.9</v>
      </c>
      <c r="AI28">
        <f t="shared" si="0"/>
        <v>8</v>
      </c>
      <c r="AJ28" s="5" t="s">
        <v>660</v>
      </c>
      <c r="AK28" s="5">
        <v>6.28</v>
      </c>
      <c r="AL28">
        <f t="shared" si="1"/>
        <v>6</v>
      </c>
      <c r="AM28" s="5" t="s">
        <v>659</v>
      </c>
      <c r="AN28" s="5">
        <v>6.93</v>
      </c>
      <c r="AO28">
        <f t="shared" si="2"/>
        <v>7</v>
      </c>
      <c r="AP28" s="5" t="s">
        <v>660</v>
      </c>
      <c r="AQ28" s="5">
        <v>6.04</v>
      </c>
      <c r="AR28">
        <f t="shared" si="3"/>
        <v>6</v>
      </c>
    </row>
    <row r="29" spans="1:44">
      <c r="A29" t="s">
        <v>453</v>
      </c>
      <c r="B29">
        <v>7.55</v>
      </c>
      <c r="C29">
        <v>8</v>
      </c>
      <c r="E29" t="s">
        <v>501</v>
      </c>
      <c r="F29">
        <v>7.66</v>
      </c>
      <c r="G29">
        <v>8</v>
      </c>
      <c r="I29" t="s">
        <v>453</v>
      </c>
      <c r="J29">
        <v>5.5</v>
      </c>
      <c r="K29">
        <v>6</v>
      </c>
      <c r="M29" t="s">
        <v>549</v>
      </c>
      <c r="N29">
        <v>7.7</v>
      </c>
      <c r="O29">
        <v>8</v>
      </c>
      <c r="Q29" t="s">
        <v>453</v>
      </c>
      <c r="R29">
        <v>7.08</v>
      </c>
      <c r="S29">
        <v>7</v>
      </c>
      <c r="U29" t="s">
        <v>501</v>
      </c>
      <c r="V29">
        <v>9.3000000000000007</v>
      </c>
      <c r="W29">
        <v>9</v>
      </c>
      <c r="AG29" s="5" t="s">
        <v>661</v>
      </c>
      <c r="AH29" s="5">
        <v>7.1</v>
      </c>
      <c r="AI29">
        <f t="shared" si="0"/>
        <v>7</v>
      </c>
      <c r="AJ29" s="5" t="s">
        <v>662</v>
      </c>
      <c r="AK29" s="5">
        <v>6.33</v>
      </c>
      <c r="AL29">
        <f t="shared" si="1"/>
        <v>6</v>
      </c>
      <c r="AM29" s="5" t="s">
        <v>661</v>
      </c>
      <c r="AO29" t="s">
        <v>663</v>
      </c>
      <c r="AP29" s="5" t="s">
        <v>662</v>
      </c>
      <c r="AQ29" s="5">
        <v>6.65</v>
      </c>
      <c r="AR29">
        <f t="shared" si="3"/>
        <v>7</v>
      </c>
    </row>
    <row r="30" spans="1:44">
      <c r="A30" t="s">
        <v>454</v>
      </c>
      <c r="B30">
        <v>6.65</v>
      </c>
      <c r="C30">
        <v>7</v>
      </c>
      <c r="E30" t="s">
        <v>502</v>
      </c>
      <c r="F30">
        <v>8.9</v>
      </c>
      <c r="G30">
        <v>9</v>
      </c>
      <c r="I30" t="s">
        <v>454</v>
      </c>
      <c r="J30">
        <v>6.5</v>
      </c>
      <c r="K30">
        <v>7</v>
      </c>
      <c r="M30" t="s">
        <v>550</v>
      </c>
      <c r="N30">
        <v>7.12</v>
      </c>
      <c r="O30">
        <v>7</v>
      </c>
      <c r="Q30" t="s">
        <v>454</v>
      </c>
      <c r="R30">
        <v>7.75</v>
      </c>
      <c r="S30">
        <v>8</v>
      </c>
      <c r="U30" t="s">
        <v>502</v>
      </c>
      <c r="V30">
        <v>7.25</v>
      </c>
      <c r="W30">
        <v>7</v>
      </c>
      <c r="AG30" s="5" t="s">
        <v>664</v>
      </c>
      <c r="AH30" s="5">
        <v>7.9</v>
      </c>
      <c r="AI30">
        <f t="shared" si="0"/>
        <v>8</v>
      </c>
      <c r="AJ30" s="5" t="s">
        <v>665</v>
      </c>
      <c r="AK30" s="5">
        <v>6.87</v>
      </c>
      <c r="AL30">
        <f t="shared" si="1"/>
        <v>7</v>
      </c>
      <c r="AM30" s="5" t="s">
        <v>664</v>
      </c>
      <c r="AN30" s="5">
        <v>7.14</v>
      </c>
      <c r="AO30">
        <f t="shared" ref="AO30:AO51" si="4">ROUND(AN30,0)</f>
        <v>7</v>
      </c>
      <c r="AP30" s="5" t="s">
        <v>665</v>
      </c>
      <c r="AQ30" s="5">
        <v>6.08</v>
      </c>
      <c r="AR30">
        <f t="shared" si="3"/>
        <v>6</v>
      </c>
    </row>
    <row r="31" spans="1:44">
      <c r="A31" t="s">
        <v>455</v>
      </c>
      <c r="B31">
        <v>7.51</v>
      </c>
      <c r="C31">
        <v>8</v>
      </c>
      <c r="E31" t="s">
        <v>503</v>
      </c>
      <c r="F31">
        <v>6.49</v>
      </c>
      <c r="G31">
        <v>6</v>
      </c>
      <c r="I31" t="s">
        <v>455</v>
      </c>
      <c r="J31">
        <v>6.9</v>
      </c>
      <c r="K31">
        <v>7</v>
      </c>
      <c r="M31" t="s">
        <v>551</v>
      </c>
      <c r="N31">
        <v>6.71</v>
      </c>
      <c r="O31">
        <v>7</v>
      </c>
      <c r="Q31" t="s">
        <v>455</v>
      </c>
      <c r="R31">
        <v>7.2</v>
      </c>
      <c r="S31">
        <v>7</v>
      </c>
      <c r="U31" t="s">
        <v>503</v>
      </c>
      <c r="V31">
        <v>7</v>
      </c>
      <c r="W31">
        <v>7</v>
      </c>
      <c r="AG31" s="5" t="s">
        <v>666</v>
      </c>
      <c r="AH31" s="5">
        <v>6.7</v>
      </c>
      <c r="AI31">
        <f t="shared" si="0"/>
        <v>7</v>
      </c>
      <c r="AJ31" s="5" t="s">
        <v>667</v>
      </c>
      <c r="AK31" s="5">
        <v>6.26</v>
      </c>
      <c r="AL31">
        <f t="shared" si="1"/>
        <v>6</v>
      </c>
      <c r="AM31" s="5" t="s">
        <v>666</v>
      </c>
      <c r="AN31" s="5">
        <v>6.63</v>
      </c>
      <c r="AO31">
        <f t="shared" si="4"/>
        <v>7</v>
      </c>
      <c r="AP31" s="5" t="s">
        <v>667</v>
      </c>
      <c r="AQ31" s="5">
        <v>6.9</v>
      </c>
      <c r="AR31">
        <f t="shared" si="3"/>
        <v>7</v>
      </c>
    </row>
    <row r="32" spans="1:44">
      <c r="A32" t="s">
        <v>456</v>
      </c>
      <c r="B32">
        <v>7.9</v>
      </c>
      <c r="C32">
        <v>8</v>
      </c>
      <c r="E32" t="s">
        <v>504</v>
      </c>
      <c r="F32">
        <v>8.1</v>
      </c>
      <c r="G32">
        <v>8</v>
      </c>
      <c r="I32" t="s">
        <v>456</v>
      </c>
      <c r="J32">
        <v>6.1</v>
      </c>
      <c r="K32">
        <v>6</v>
      </c>
      <c r="M32" t="s">
        <v>552</v>
      </c>
      <c r="N32">
        <v>7.19</v>
      </c>
      <c r="O32">
        <v>7</v>
      </c>
      <c r="Q32" t="s">
        <v>456</v>
      </c>
      <c r="R32">
        <v>7.3</v>
      </c>
      <c r="S32">
        <v>7</v>
      </c>
      <c r="U32" t="s">
        <v>504</v>
      </c>
      <c r="V32">
        <v>7.4</v>
      </c>
      <c r="W32">
        <v>7</v>
      </c>
      <c r="AG32" s="5" t="s">
        <v>668</v>
      </c>
      <c r="AH32" s="5">
        <v>6.35</v>
      </c>
      <c r="AI32">
        <f t="shared" si="0"/>
        <v>6</v>
      </c>
      <c r="AJ32" s="5" t="s">
        <v>669</v>
      </c>
      <c r="AK32" s="5">
        <v>5.24</v>
      </c>
      <c r="AL32">
        <f t="shared" si="1"/>
        <v>5</v>
      </c>
      <c r="AM32" s="5" t="s">
        <v>668</v>
      </c>
      <c r="AN32" s="5">
        <v>6.87</v>
      </c>
      <c r="AO32">
        <f t="shared" si="4"/>
        <v>7</v>
      </c>
      <c r="AP32" s="5" t="s">
        <v>669</v>
      </c>
      <c r="AQ32" s="5">
        <v>5.68</v>
      </c>
      <c r="AR32">
        <f t="shared" si="3"/>
        <v>6</v>
      </c>
    </row>
    <row r="33" spans="1:44">
      <c r="A33" t="s">
        <v>457</v>
      </c>
      <c r="B33">
        <v>7.3</v>
      </c>
      <c r="C33">
        <v>7</v>
      </c>
      <c r="E33" t="s">
        <v>505</v>
      </c>
      <c r="F33">
        <v>8.5</v>
      </c>
      <c r="G33">
        <v>9</v>
      </c>
      <c r="I33" t="s">
        <v>457</v>
      </c>
      <c r="J33">
        <v>6.04</v>
      </c>
      <c r="K33">
        <v>6</v>
      </c>
      <c r="M33" t="s">
        <v>553</v>
      </c>
      <c r="N33">
        <v>4.99</v>
      </c>
      <c r="O33">
        <v>5</v>
      </c>
      <c r="Q33" t="s">
        <v>457</v>
      </c>
      <c r="R33">
        <v>8.3000000000000007</v>
      </c>
      <c r="S33">
        <v>8</v>
      </c>
      <c r="U33" t="s">
        <v>505</v>
      </c>
      <c r="AG33" s="5" t="s">
        <v>670</v>
      </c>
      <c r="AH33" s="5">
        <v>8</v>
      </c>
      <c r="AI33">
        <f t="shared" si="0"/>
        <v>8</v>
      </c>
      <c r="AJ33" s="5" t="s">
        <v>671</v>
      </c>
      <c r="AK33" s="5">
        <v>5.82</v>
      </c>
      <c r="AL33">
        <f t="shared" si="1"/>
        <v>6</v>
      </c>
      <c r="AM33" s="5" t="s">
        <v>670</v>
      </c>
      <c r="AN33" s="5">
        <v>6.63</v>
      </c>
      <c r="AO33">
        <f t="shared" si="4"/>
        <v>7</v>
      </c>
      <c r="AP33" s="5" t="s">
        <v>671</v>
      </c>
      <c r="AQ33" s="5">
        <v>7.36</v>
      </c>
      <c r="AR33">
        <f t="shared" si="3"/>
        <v>7</v>
      </c>
    </row>
    <row r="34" spans="1:44">
      <c r="A34" t="s">
        <v>458</v>
      </c>
      <c r="B34">
        <v>7.1</v>
      </c>
      <c r="C34">
        <v>7</v>
      </c>
      <c r="E34" t="s">
        <v>506</v>
      </c>
      <c r="I34" t="s">
        <v>458</v>
      </c>
      <c r="J34">
        <v>7.5</v>
      </c>
      <c r="K34">
        <v>8</v>
      </c>
      <c r="M34" t="s">
        <v>554</v>
      </c>
      <c r="N34">
        <v>6.7</v>
      </c>
      <c r="O34">
        <v>7</v>
      </c>
      <c r="Q34" t="s">
        <v>458</v>
      </c>
      <c r="U34" t="s">
        <v>506</v>
      </c>
      <c r="AG34" s="5" t="s">
        <v>672</v>
      </c>
      <c r="AH34" s="5">
        <v>8.5</v>
      </c>
      <c r="AI34">
        <f t="shared" si="0"/>
        <v>9</v>
      </c>
      <c r="AJ34" s="5" t="s">
        <v>673</v>
      </c>
      <c r="AK34" s="5">
        <v>5.5</v>
      </c>
      <c r="AL34">
        <f t="shared" si="1"/>
        <v>6</v>
      </c>
      <c r="AM34" s="5" t="s">
        <v>672</v>
      </c>
      <c r="AN34" s="5">
        <v>6.39</v>
      </c>
      <c r="AO34">
        <f t="shared" si="4"/>
        <v>6</v>
      </c>
      <c r="AP34" s="5" t="s">
        <v>673</v>
      </c>
      <c r="AQ34" s="5">
        <v>6.22</v>
      </c>
      <c r="AR34">
        <f t="shared" si="3"/>
        <v>6</v>
      </c>
    </row>
    <row r="35" spans="1:44">
      <c r="A35" t="s">
        <v>459</v>
      </c>
      <c r="B35">
        <v>7.2</v>
      </c>
      <c r="C35">
        <v>7</v>
      </c>
      <c r="E35" t="s">
        <v>507</v>
      </c>
      <c r="F35">
        <v>7</v>
      </c>
      <c r="G35">
        <v>7</v>
      </c>
      <c r="I35" t="s">
        <v>459</v>
      </c>
      <c r="J35">
        <v>6.56</v>
      </c>
      <c r="K35">
        <v>7</v>
      </c>
      <c r="M35" t="s">
        <v>555</v>
      </c>
      <c r="N35">
        <v>7.4</v>
      </c>
      <c r="O35">
        <v>7</v>
      </c>
      <c r="Q35" t="s">
        <v>459</v>
      </c>
      <c r="R35">
        <v>8.4</v>
      </c>
      <c r="S35">
        <v>8</v>
      </c>
      <c r="U35" t="s">
        <v>507</v>
      </c>
      <c r="V35">
        <v>6.96</v>
      </c>
      <c r="W35">
        <v>7</v>
      </c>
      <c r="AG35" s="5" t="s">
        <v>674</v>
      </c>
      <c r="AH35" s="5">
        <v>7.4</v>
      </c>
      <c r="AI35">
        <f t="shared" si="0"/>
        <v>7</v>
      </c>
      <c r="AJ35" s="5" t="s">
        <v>675</v>
      </c>
      <c r="AK35" s="5">
        <v>6.19</v>
      </c>
      <c r="AL35">
        <f t="shared" si="1"/>
        <v>6</v>
      </c>
      <c r="AM35" s="5" t="s">
        <v>674</v>
      </c>
      <c r="AN35" s="5">
        <v>6.88</v>
      </c>
      <c r="AO35">
        <f t="shared" si="4"/>
        <v>7</v>
      </c>
      <c r="AP35" s="5" t="s">
        <v>675</v>
      </c>
      <c r="AQ35" s="5">
        <v>4.93</v>
      </c>
      <c r="AR35">
        <f t="shared" si="3"/>
        <v>5</v>
      </c>
    </row>
    <row r="36" spans="1:44">
      <c r="A36" t="s">
        <v>460</v>
      </c>
      <c r="B36">
        <v>6.49</v>
      </c>
      <c r="C36">
        <v>6</v>
      </c>
      <c r="E36" t="s">
        <v>508</v>
      </c>
      <c r="F36">
        <v>6.22</v>
      </c>
      <c r="G36">
        <v>6</v>
      </c>
      <c r="I36" t="s">
        <v>460</v>
      </c>
      <c r="J36">
        <v>8.1</v>
      </c>
      <c r="K36">
        <v>8</v>
      </c>
      <c r="M36" t="s">
        <v>556</v>
      </c>
      <c r="N36">
        <v>7.05</v>
      </c>
      <c r="O36">
        <v>7</v>
      </c>
      <c r="Q36" t="s">
        <v>460</v>
      </c>
      <c r="R36">
        <v>7.6</v>
      </c>
      <c r="S36">
        <v>8</v>
      </c>
      <c r="U36" t="s">
        <v>508</v>
      </c>
      <c r="V36">
        <v>9.8000000000000007</v>
      </c>
      <c r="W36">
        <v>10</v>
      </c>
      <c r="AG36" s="5" t="s">
        <v>676</v>
      </c>
      <c r="AH36" s="5">
        <v>6.95</v>
      </c>
      <c r="AI36">
        <f t="shared" si="0"/>
        <v>7</v>
      </c>
      <c r="AJ36" s="5" t="s">
        <v>677</v>
      </c>
      <c r="AK36" s="5">
        <v>5.74</v>
      </c>
      <c r="AL36">
        <f t="shared" si="1"/>
        <v>6</v>
      </c>
      <c r="AM36" s="5" t="s">
        <v>676</v>
      </c>
      <c r="AN36" s="5">
        <v>7.46</v>
      </c>
      <c r="AO36">
        <f t="shared" si="4"/>
        <v>7</v>
      </c>
      <c r="AP36" s="5" t="s">
        <v>677</v>
      </c>
      <c r="AQ36" s="5">
        <v>5.28</v>
      </c>
      <c r="AR36">
        <f t="shared" si="3"/>
        <v>5</v>
      </c>
    </row>
    <row r="37" spans="1:44">
      <c r="A37" t="s">
        <v>461</v>
      </c>
      <c r="B37">
        <v>7.7</v>
      </c>
      <c r="C37">
        <v>8</v>
      </c>
      <c r="E37" t="s">
        <v>509</v>
      </c>
      <c r="F37">
        <v>7.69</v>
      </c>
      <c r="G37">
        <v>8</v>
      </c>
      <c r="I37" t="s">
        <v>461</v>
      </c>
      <c r="J37">
        <v>6.93</v>
      </c>
      <c r="K37">
        <v>7</v>
      </c>
      <c r="M37" t="s">
        <v>557</v>
      </c>
      <c r="N37">
        <v>6.7</v>
      </c>
      <c r="O37">
        <v>7</v>
      </c>
      <c r="Q37" t="s">
        <v>461</v>
      </c>
      <c r="R37">
        <v>8.1999999999999993</v>
      </c>
      <c r="S37">
        <v>8</v>
      </c>
      <c r="U37" t="s">
        <v>509</v>
      </c>
      <c r="V37">
        <v>6.63</v>
      </c>
      <c r="W37">
        <v>7</v>
      </c>
      <c r="AG37" s="5" t="s">
        <v>678</v>
      </c>
      <c r="AH37" s="5">
        <v>6.22</v>
      </c>
      <c r="AI37">
        <f t="shared" si="0"/>
        <v>6</v>
      </c>
      <c r="AJ37" s="5" t="s">
        <v>679</v>
      </c>
      <c r="AK37" s="5">
        <v>5.52</v>
      </c>
      <c r="AL37">
        <f t="shared" si="1"/>
        <v>6</v>
      </c>
      <c r="AM37" s="5" t="s">
        <v>678</v>
      </c>
      <c r="AN37" s="5">
        <v>6.87</v>
      </c>
      <c r="AO37">
        <f t="shared" si="4"/>
        <v>7</v>
      </c>
      <c r="AP37" s="5" t="s">
        <v>679</v>
      </c>
      <c r="AQ37" s="5">
        <v>5.8</v>
      </c>
      <c r="AR37">
        <f t="shared" si="3"/>
        <v>6</v>
      </c>
    </row>
    <row r="38" spans="1:44">
      <c r="A38" t="s">
        <v>462</v>
      </c>
      <c r="B38">
        <v>8.3000000000000007</v>
      </c>
      <c r="C38">
        <v>8</v>
      </c>
      <c r="E38" t="s">
        <v>510</v>
      </c>
      <c r="F38">
        <v>8.1999999999999993</v>
      </c>
      <c r="G38">
        <v>8</v>
      </c>
      <c r="I38" t="s">
        <v>462</v>
      </c>
      <c r="J38">
        <v>6.6</v>
      </c>
      <c r="K38">
        <v>7</v>
      </c>
      <c r="M38" t="s">
        <v>558</v>
      </c>
      <c r="N38">
        <v>6.65</v>
      </c>
      <c r="O38">
        <v>7</v>
      </c>
      <c r="Q38" t="s">
        <v>462</v>
      </c>
      <c r="R38">
        <v>7</v>
      </c>
      <c r="S38">
        <v>7</v>
      </c>
      <c r="U38" t="s">
        <v>510</v>
      </c>
      <c r="V38">
        <v>6.59</v>
      </c>
      <c r="W38">
        <v>7</v>
      </c>
      <c r="AG38" s="5" t="s">
        <v>680</v>
      </c>
      <c r="AH38" s="5">
        <v>7.57</v>
      </c>
      <c r="AI38">
        <f t="shared" si="0"/>
        <v>8</v>
      </c>
      <c r="AJ38" s="5" t="s">
        <v>681</v>
      </c>
      <c r="AK38" s="5">
        <v>4.55</v>
      </c>
      <c r="AL38">
        <f t="shared" si="1"/>
        <v>5</v>
      </c>
      <c r="AM38" s="5" t="s">
        <v>680</v>
      </c>
      <c r="AN38" s="5">
        <v>6.91</v>
      </c>
      <c r="AO38">
        <f t="shared" si="4"/>
        <v>7</v>
      </c>
      <c r="AP38" s="5" t="s">
        <v>681</v>
      </c>
      <c r="AQ38" s="5">
        <v>6.87</v>
      </c>
      <c r="AR38">
        <f t="shared" si="3"/>
        <v>7</v>
      </c>
    </row>
    <row r="39" spans="1:44">
      <c r="A39" t="s">
        <v>463</v>
      </c>
      <c r="B39">
        <v>6.78</v>
      </c>
      <c r="C39">
        <v>7</v>
      </c>
      <c r="E39" t="s">
        <v>511</v>
      </c>
      <c r="F39">
        <v>6.56</v>
      </c>
      <c r="G39">
        <v>7</v>
      </c>
      <c r="I39" t="s">
        <v>463</v>
      </c>
      <c r="J39">
        <v>7.3</v>
      </c>
      <c r="K39">
        <v>7</v>
      </c>
      <c r="M39" t="s">
        <v>559</v>
      </c>
      <c r="N39">
        <v>6.42</v>
      </c>
      <c r="O39">
        <v>6</v>
      </c>
      <c r="Q39" t="s">
        <v>463</v>
      </c>
      <c r="R39">
        <v>7.2</v>
      </c>
      <c r="S39">
        <v>7</v>
      </c>
      <c r="U39" t="s">
        <v>511</v>
      </c>
      <c r="V39">
        <v>7.14</v>
      </c>
      <c r="W39">
        <v>7</v>
      </c>
      <c r="AG39" s="5" t="s">
        <v>682</v>
      </c>
      <c r="AH39" s="5">
        <v>7.08</v>
      </c>
      <c r="AI39">
        <f t="shared" si="0"/>
        <v>7</v>
      </c>
      <c r="AJ39" s="5" t="s">
        <v>683</v>
      </c>
      <c r="AK39" s="5">
        <v>6.26</v>
      </c>
      <c r="AL39">
        <f t="shared" si="1"/>
        <v>6</v>
      </c>
      <c r="AM39" s="5" t="s">
        <v>682</v>
      </c>
      <c r="AN39" s="5">
        <v>7.8</v>
      </c>
      <c r="AO39">
        <f t="shared" si="4"/>
        <v>8</v>
      </c>
      <c r="AP39" s="5" t="s">
        <v>683</v>
      </c>
      <c r="AQ39" s="5">
        <v>4.9400000000000004</v>
      </c>
      <c r="AR39">
        <f t="shared" si="3"/>
        <v>5</v>
      </c>
    </row>
    <row r="40" spans="1:44">
      <c r="A40" t="s">
        <v>464</v>
      </c>
      <c r="B40">
        <v>5.65</v>
      </c>
      <c r="C40">
        <v>6</v>
      </c>
      <c r="E40" t="s">
        <v>512</v>
      </c>
      <c r="F40">
        <v>6.17</v>
      </c>
      <c r="G40">
        <v>6</v>
      </c>
      <c r="I40" t="s">
        <v>464</v>
      </c>
      <c r="J40">
        <v>6.65</v>
      </c>
      <c r="K40">
        <v>7</v>
      </c>
      <c r="M40" t="s">
        <v>560</v>
      </c>
      <c r="N40">
        <v>6.09</v>
      </c>
      <c r="O40">
        <v>6</v>
      </c>
      <c r="Q40" t="s">
        <v>464</v>
      </c>
      <c r="R40">
        <v>6.94</v>
      </c>
      <c r="S40">
        <v>7</v>
      </c>
      <c r="U40" t="s">
        <v>512</v>
      </c>
      <c r="AG40" s="5" t="s">
        <v>684</v>
      </c>
      <c r="AH40" s="5">
        <v>6.7</v>
      </c>
      <c r="AI40">
        <f t="shared" si="0"/>
        <v>7</v>
      </c>
      <c r="AJ40" s="5" t="s">
        <v>685</v>
      </c>
      <c r="AK40" s="5">
        <v>6.13</v>
      </c>
      <c r="AL40">
        <f t="shared" si="1"/>
        <v>6</v>
      </c>
      <c r="AM40" s="5" t="s">
        <v>684</v>
      </c>
      <c r="AN40" s="5">
        <v>6.6</v>
      </c>
      <c r="AO40">
        <f t="shared" si="4"/>
        <v>7</v>
      </c>
      <c r="AP40" s="5" t="s">
        <v>685</v>
      </c>
      <c r="AQ40" s="5">
        <v>6.08</v>
      </c>
      <c r="AR40">
        <f t="shared" si="3"/>
        <v>6</v>
      </c>
    </row>
    <row r="41" spans="1:44">
      <c r="A41" t="s">
        <v>465</v>
      </c>
      <c r="B41">
        <v>6.2</v>
      </c>
      <c r="C41">
        <v>6</v>
      </c>
      <c r="E41" t="s">
        <v>513</v>
      </c>
      <c r="F41">
        <v>6.5</v>
      </c>
      <c r="G41">
        <v>7</v>
      </c>
      <c r="I41" t="s">
        <v>465</v>
      </c>
      <c r="J41">
        <v>6.53</v>
      </c>
      <c r="K41">
        <v>7</v>
      </c>
      <c r="M41" t="s">
        <v>561</v>
      </c>
      <c r="N41">
        <v>6.65</v>
      </c>
      <c r="O41">
        <v>7</v>
      </c>
      <c r="Q41" t="s">
        <v>465</v>
      </c>
      <c r="U41" t="s">
        <v>513</v>
      </c>
      <c r="V41">
        <v>7.1</v>
      </c>
      <c r="W41">
        <v>7</v>
      </c>
      <c r="AG41" s="5" t="s">
        <v>686</v>
      </c>
      <c r="AH41" s="5">
        <v>6.5</v>
      </c>
      <c r="AI41">
        <f t="shared" si="0"/>
        <v>7</v>
      </c>
      <c r="AJ41" s="5" t="s">
        <v>687</v>
      </c>
      <c r="AK41" s="5">
        <v>6.2</v>
      </c>
      <c r="AL41">
        <f t="shared" si="1"/>
        <v>6</v>
      </c>
      <c r="AM41" s="5" t="s">
        <v>686</v>
      </c>
      <c r="AN41" s="5">
        <v>6.24</v>
      </c>
      <c r="AO41">
        <f t="shared" si="4"/>
        <v>6</v>
      </c>
      <c r="AP41" s="5" t="s">
        <v>687</v>
      </c>
      <c r="AQ41" s="5">
        <v>6.72</v>
      </c>
      <c r="AR41">
        <f t="shared" si="3"/>
        <v>7</v>
      </c>
    </row>
    <row r="42" spans="1:44">
      <c r="A42" t="s">
        <v>466</v>
      </c>
      <c r="B42">
        <v>6.6</v>
      </c>
      <c r="C42">
        <v>7</v>
      </c>
      <c r="E42" t="s">
        <v>514</v>
      </c>
      <c r="F42">
        <v>5.89</v>
      </c>
      <c r="G42">
        <v>6</v>
      </c>
      <c r="I42" t="s">
        <v>466</v>
      </c>
      <c r="J42">
        <v>8</v>
      </c>
      <c r="K42">
        <v>8</v>
      </c>
      <c r="M42" t="s">
        <v>562</v>
      </c>
      <c r="N42">
        <v>6.6</v>
      </c>
      <c r="O42">
        <v>7</v>
      </c>
      <c r="Q42" t="s">
        <v>466</v>
      </c>
      <c r="R42">
        <v>7.2</v>
      </c>
      <c r="S42">
        <v>7</v>
      </c>
      <c r="U42" t="s">
        <v>514</v>
      </c>
      <c r="V42">
        <v>7.8</v>
      </c>
      <c r="W42">
        <v>8</v>
      </c>
      <c r="AG42" s="5" t="s">
        <v>688</v>
      </c>
      <c r="AH42" s="5">
        <v>9.5</v>
      </c>
      <c r="AI42">
        <f t="shared" si="0"/>
        <v>10</v>
      </c>
      <c r="AJ42" s="5" t="s">
        <v>689</v>
      </c>
      <c r="AK42" s="5">
        <v>5.56</v>
      </c>
      <c r="AL42">
        <f t="shared" si="1"/>
        <v>6</v>
      </c>
      <c r="AM42" s="5" t="s">
        <v>688</v>
      </c>
      <c r="AN42" s="5">
        <v>7.3</v>
      </c>
      <c r="AO42">
        <f t="shared" si="4"/>
        <v>7</v>
      </c>
      <c r="AP42" s="5" t="s">
        <v>689</v>
      </c>
      <c r="AQ42" s="5">
        <v>6.43</v>
      </c>
      <c r="AR42">
        <f t="shared" si="3"/>
        <v>6</v>
      </c>
    </row>
    <row r="43" spans="1:44">
      <c r="A43" t="s">
        <v>467</v>
      </c>
      <c r="B43">
        <v>8.6</v>
      </c>
      <c r="C43">
        <v>9</v>
      </c>
      <c r="E43" t="s">
        <v>515</v>
      </c>
      <c r="F43">
        <v>7.7</v>
      </c>
      <c r="G43">
        <v>8</v>
      </c>
      <c r="I43" t="s">
        <v>467</v>
      </c>
      <c r="J43">
        <v>8.6999999999999993</v>
      </c>
      <c r="K43">
        <v>9</v>
      </c>
      <c r="M43" t="s">
        <v>563</v>
      </c>
      <c r="N43">
        <v>7.1</v>
      </c>
      <c r="O43">
        <v>7</v>
      </c>
      <c r="Q43" t="s">
        <v>467</v>
      </c>
      <c r="R43">
        <v>8.1999999999999993</v>
      </c>
      <c r="S43">
        <v>8</v>
      </c>
      <c r="U43" t="s">
        <v>515</v>
      </c>
      <c r="V43">
        <v>7.2</v>
      </c>
      <c r="W43">
        <v>7</v>
      </c>
      <c r="AG43" s="5" t="s">
        <v>690</v>
      </c>
      <c r="AH43" s="5">
        <v>8.4</v>
      </c>
      <c r="AI43">
        <f t="shared" si="0"/>
        <v>8</v>
      </c>
      <c r="AJ43" s="5" t="s">
        <v>691</v>
      </c>
      <c r="AK43" s="5">
        <v>5.89</v>
      </c>
      <c r="AL43">
        <f t="shared" si="1"/>
        <v>6</v>
      </c>
      <c r="AM43" s="5" t="s">
        <v>690</v>
      </c>
      <c r="AN43" s="5">
        <v>6.28</v>
      </c>
      <c r="AO43">
        <f t="shared" si="4"/>
        <v>6</v>
      </c>
      <c r="AP43" s="5" t="s">
        <v>691</v>
      </c>
      <c r="AQ43" s="5">
        <v>6</v>
      </c>
      <c r="AR43">
        <f t="shared" si="3"/>
        <v>6</v>
      </c>
    </row>
    <row r="44" spans="1:44">
      <c r="A44" t="s">
        <v>468</v>
      </c>
      <c r="B44">
        <v>8</v>
      </c>
      <c r="C44">
        <v>8</v>
      </c>
      <c r="E44" t="s">
        <v>516</v>
      </c>
      <c r="F44">
        <v>7.7</v>
      </c>
      <c r="G44">
        <v>8</v>
      </c>
      <c r="I44" t="s">
        <v>468</v>
      </c>
      <c r="J44">
        <v>5.7</v>
      </c>
      <c r="K44">
        <v>6</v>
      </c>
      <c r="M44" t="s">
        <v>564</v>
      </c>
      <c r="N44">
        <v>6.49</v>
      </c>
      <c r="O44">
        <v>6</v>
      </c>
      <c r="Q44" t="s">
        <v>468</v>
      </c>
      <c r="R44">
        <v>7</v>
      </c>
      <c r="S44">
        <v>7</v>
      </c>
      <c r="U44" t="s">
        <v>516</v>
      </c>
      <c r="V44">
        <v>6.92</v>
      </c>
      <c r="W44">
        <v>7</v>
      </c>
      <c r="AG44" s="5" t="s">
        <v>692</v>
      </c>
      <c r="AH44" s="5">
        <v>7.7</v>
      </c>
      <c r="AI44">
        <f t="shared" si="0"/>
        <v>8</v>
      </c>
      <c r="AJ44" s="5" t="s">
        <v>693</v>
      </c>
      <c r="AK44" s="5">
        <v>5.9</v>
      </c>
      <c r="AL44">
        <f t="shared" si="1"/>
        <v>6</v>
      </c>
      <c r="AM44" s="5" t="s">
        <v>692</v>
      </c>
      <c r="AN44" s="5">
        <v>5.15</v>
      </c>
      <c r="AO44">
        <f t="shared" si="4"/>
        <v>5</v>
      </c>
      <c r="AP44" s="5" t="s">
        <v>693</v>
      </c>
      <c r="AQ44" s="5">
        <v>6.54</v>
      </c>
      <c r="AR44">
        <f t="shared" si="3"/>
        <v>7</v>
      </c>
    </row>
    <row r="45" spans="1:44">
      <c r="A45" t="s">
        <v>469</v>
      </c>
      <c r="B45">
        <v>7</v>
      </c>
      <c r="C45">
        <v>7</v>
      </c>
      <c r="E45" t="s">
        <v>517</v>
      </c>
      <c r="F45">
        <v>7.2</v>
      </c>
      <c r="G45">
        <v>7</v>
      </c>
      <c r="I45" t="s">
        <v>469</v>
      </c>
      <c r="J45">
        <v>7.1</v>
      </c>
      <c r="K45">
        <v>7</v>
      </c>
      <c r="M45" t="s">
        <v>565</v>
      </c>
      <c r="N45">
        <v>7.4</v>
      </c>
      <c r="O45">
        <v>7</v>
      </c>
      <c r="Q45" t="s">
        <v>469</v>
      </c>
      <c r="R45">
        <v>5.36</v>
      </c>
      <c r="S45">
        <v>5</v>
      </c>
      <c r="U45" t="s">
        <v>517</v>
      </c>
      <c r="V45">
        <v>7.7</v>
      </c>
      <c r="W45">
        <v>8</v>
      </c>
      <c r="AG45" s="5" t="s">
        <v>694</v>
      </c>
      <c r="AH45" s="5">
        <v>7.34</v>
      </c>
      <c r="AI45">
        <f t="shared" si="0"/>
        <v>7</v>
      </c>
      <c r="AJ45" s="5" t="s">
        <v>695</v>
      </c>
      <c r="AK45" s="5">
        <v>5.82</v>
      </c>
      <c r="AL45">
        <f t="shared" si="1"/>
        <v>6</v>
      </c>
      <c r="AM45" s="5" t="s">
        <v>694</v>
      </c>
      <c r="AN45" s="5">
        <v>8.07</v>
      </c>
      <c r="AO45">
        <f t="shared" si="4"/>
        <v>8</v>
      </c>
      <c r="AP45" s="5" t="s">
        <v>695</v>
      </c>
      <c r="AQ45" s="5">
        <v>5.09</v>
      </c>
      <c r="AR45">
        <f t="shared" si="3"/>
        <v>5</v>
      </c>
    </row>
    <row r="46" spans="1:44">
      <c r="A46" t="s">
        <v>470</v>
      </c>
      <c r="B46">
        <v>6.9</v>
      </c>
      <c r="C46">
        <v>7</v>
      </c>
      <c r="E46" t="s">
        <v>518</v>
      </c>
      <c r="F46">
        <v>7.3</v>
      </c>
      <c r="G46">
        <v>7</v>
      </c>
      <c r="I46" t="s">
        <v>470</v>
      </c>
      <c r="J46">
        <v>6.7</v>
      </c>
      <c r="K46">
        <v>7</v>
      </c>
      <c r="M46" t="s">
        <v>566</v>
      </c>
      <c r="N46">
        <v>5.96</v>
      </c>
      <c r="O46">
        <v>6</v>
      </c>
      <c r="Q46" t="s">
        <v>470</v>
      </c>
      <c r="R46">
        <v>7.08</v>
      </c>
      <c r="S46">
        <v>7</v>
      </c>
      <c r="U46" t="s">
        <v>518</v>
      </c>
      <c r="AG46" s="5" t="s">
        <v>696</v>
      </c>
      <c r="AH46" s="5">
        <v>6.7</v>
      </c>
      <c r="AI46">
        <f t="shared" si="0"/>
        <v>7</v>
      </c>
      <c r="AJ46" s="5" t="s">
        <v>697</v>
      </c>
      <c r="AK46" s="5">
        <v>6.44</v>
      </c>
      <c r="AL46">
        <f t="shared" si="1"/>
        <v>6</v>
      </c>
      <c r="AM46" s="5" t="s">
        <v>696</v>
      </c>
      <c r="AN46" s="5">
        <v>6.9</v>
      </c>
      <c r="AO46">
        <f t="shared" si="4"/>
        <v>7</v>
      </c>
      <c r="AP46" s="5" t="s">
        <v>697</v>
      </c>
      <c r="AQ46" s="5">
        <v>5.39</v>
      </c>
      <c r="AR46">
        <f t="shared" si="3"/>
        <v>5</v>
      </c>
    </row>
    <row r="47" spans="1:44">
      <c r="A47" t="s">
        <v>471</v>
      </c>
      <c r="B47">
        <v>7.2</v>
      </c>
      <c r="C47">
        <v>7</v>
      </c>
      <c r="E47" t="s">
        <v>519</v>
      </c>
      <c r="F47">
        <v>7.5</v>
      </c>
      <c r="G47">
        <v>8</v>
      </c>
      <c r="I47" t="s">
        <v>471</v>
      </c>
      <c r="J47">
        <v>6.62</v>
      </c>
      <c r="K47">
        <v>7</v>
      </c>
      <c r="M47" t="s">
        <v>567</v>
      </c>
      <c r="N47">
        <v>6.3</v>
      </c>
      <c r="O47">
        <v>6</v>
      </c>
      <c r="Q47" t="s">
        <v>471</v>
      </c>
      <c r="R47">
        <v>7.4</v>
      </c>
      <c r="S47">
        <v>7</v>
      </c>
      <c r="U47" t="s">
        <v>519</v>
      </c>
      <c r="V47">
        <v>7.3</v>
      </c>
      <c r="W47">
        <v>7</v>
      </c>
      <c r="AG47" s="5" t="s">
        <v>698</v>
      </c>
      <c r="AH47" s="5">
        <v>7.3</v>
      </c>
      <c r="AI47">
        <f t="shared" si="0"/>
        <v>7</v>
      </c>
      <c r="AJ47" s="5" t="s">
        <v>699</v>
      </c>
      <c r="AK47" s="5">
        <v>5.7</v>
      </c>
      <c r="AL47">
        <f t="shared" si="1"/>
        <v>6</v>
      </c>
      <c r="AM47" s="5" t="s">
        <v>698</v>
      </c>
      <c r="AN47" s="5">
        <v>7.2</v>
      </c>
      <c r="AO47">
        <f t="shared" si="4"/>
        <v>7</v>
      </c>
      <c r="AP47" s="5" t="s">
        <v>699</v>
      </c>
      <c r="AQ47" s="5">
        <v>7.57</v>
      </c>
      <c r="AR47">
        <f t="shared" si="3"/>
        <v>8</v>
      </c>
    </row>
    <row r="48" spans="1:44">
      <c r="A48" t="s">
        <v>472</v>
      </c>
      <c r="B48">
        <v>5.99</v>
      </c>
      <c r="C48">
        <v>6</v>
      </c>
      <c r="E48" t="s">
        <v>520</v>
      </c>
      <c r="F48">
        <v>7.1</v>
      </c>
      <c r="G48">
        <v>7</v>
      </c>
      <c r="I48" t="s">
        <v>472</v>
      </c>
      <c r="J48">
        <v>6.7</v>
      </c>
      <c r="K48">
        <v>7</v>
      </c>
      <c r="M48" t="s">
        <v>568</v>
      </c>
      <c r="N48">
        <v>7.6</v>
      </c>
      <c r="O48">
        <v>8</v>
      </c>
      <c r="Q48" t="s">
        <v>472</v>
      </c>
      <c r="R48">
        <v>8.6</v>
      </c>
      <c r="S48">
        <v>9</v>
      </c>
      <c r="U48" t="s">
        <v>520</v>
      </c>
      <c r="V48">
        <v>10.1</v>
      </c>
      <c r="W48">
        <v>10</v>
      </c>
      <c r="AG48" s="5" t="s">
        <v>700</v>
      </c>
      <c r="AH48" s="5">
        <v>5.72</v>
      </c>
      <c r="AI48">
        <f t="shared" si="0"/>
        <v>6</v>
      </c>
      <c r="AJ48" s="5" t="s">
        <v>701</v>
      </c>
      <c r="AK48" s="5">
        <v>6.79</v>
      </c>
      <c r="AL48">
        <f t="shared" si="1"/>
        <v>7</v>
      </c>
      <c r="AM48" s="5" t="s">
        <v>700</v>
      </c>
      <c r="AN48" s="5">
        <v>6.39</v>
      </c>
      <c r="AO48">
        <f t="shared" si="4"/>
        <v>6</v>
      </c>
      <c r="AP48" s="5" t="s">
        <v>701</v>
      </c>
      <c r="AQ48" s="5">
        <v>6.7</v>
      </c>
      <c r="AR48">
        <f t="shared" si="3"/>
        <v>7</v>
      </c>
    </row>
    <row r="49" spans="1:44">
      <c r="A49" t="s">
        <v>473</v>
      </c>
      <c r="B49">
        <v>9.5</v>
      </c>
      <c r="C49">
        <v>10</v>
      </c>
      <c r="E49" t="s">
        <v>521</v>
      </c>
      <c r="F49">
        <v>7</v>
      </c>
      <c r="G49">
        <v>7</v>
      </c>
      <c r="I49" t="s">
        <v>473</v>
      </c>
      <c r="M49" t="s">
        <v>569</v>
      </c>
      <c r="Q49" t="s">
        <v>473</v>
      </c>
      <c r="R49">
        <v>7.7</v>
      </c>
      <c r="S49">
        <v>8</v>
      </c>
      <c r="U49" t="s">
        <v>521</v>
      </c>
      <c r="V49">
        <v>6.69</v>
      </c>
      <c r="W49">
        <v>7</v>
      </c>
      <c r="AG49" s="5" t="s">
        <v>702</v>
      </c>
      <c r="AH49" s="5">
        <v>7.3</v>
      </c>
      <c r="AI49">
        <f t="shared" si="0"/>
        <v>7</v>
      </c>
      <c r="AJ49" s="5" t="s">
        <v>703</v>
      </c>
      <c r="AK49" s="5">
        <v>6.82</v>
      </c>
      <c r="AL49">
        <f t="shared" si="1"/>
        <v>7</v>
      </c>
      <c r="AM49" s="5" t="s">
        <v>702</v>
      </c>
      <c r="AN49" s="5">
        <v>7.48</v>
      </c>
      <c r="AO49">
        <f t="shared" si="4"/>
        <v>7</v>
      </c>
      <c r="AP49" s="5" t="s">
        <v>703</v>
      </c>
      <c r="AQ49" s="5">
        <v>6.66</v>
      </c>
      <c r="AR49">
        <f t="shared" si="3"/>
        <v>7</v>
      </c>
    </row>
    <row r="50" spans="1:44">
      <c r="AG50" s="5" t="s">
        <v>704</v>
      </c>
      <c r="AH50" s="5">
        <v>8.1</v>
      </c>
      <c r="AI50">
        <f t="shared" si="0"/>
        <v>8</v>
      </c>
      <c r="AJ50" s="5" t="s">
        <v>705</v>
      </c>
      <c r="AK50" s="5">
        <v>7.2</v>
      </c>
      <c r="AL50">
        <f t="shared" si="1"/>
        <v>7</v>
      </c>
      <c r="AM50" s="5" t="s">
        <v>704</v>
      </c>
      <c r="AN50" s="5">
        <v>6.81</v>
      </c>
      <c r="AO50">
        <f t="shared" si="4"/>
        <v>7</v>
      </c>
      <c r="AP50" s="5" t="s">
        <v>705</v>
      </c>
      <c r="AQ50" s="5">
        <v>5.5</v>
      </c>
      <c r="AR50">
        <f t="shared" si="3"/>
        <v>6</v>
      </c>
    </row>
    <row r="51" spans="1:44">
      <c r="AG51" s="5" t="s">
        <v>706</v>
      </c>
      <c r="AH51" s="5">
        <v>7.95</v>
      </c>
      <c r="AI51">
        <f t="shared" si="0"/>
        <v>8</v>
      </c>
      <c r="AJ51" s="5" t="s">
        <v>707</v>
      </c>
      <c r="AK51" s="5">
        <v>5.9</v>
      </c>
      <c r="AL51">
        <f t="shared" si="1"/>
        <v>6</v>
      </c>
      <c r="AM51" s="5" t="s">
        <v>706</v>
      </c>
      <c r="AN51" s="5">
        <v>7.33</v>
      </c>
      <c r="AO51">
        <f t="shared" si="4"/>
        <v>7</v>
      </c>
      <c r="AP51" s="5" t="s">
        <v>707</v>
      </c>
      <c r="AQ51" s="5">
        <v>6.39</v>
      </c>
      <c r="AR51">
        <f t="shared" si="3"/>
        <v>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Curated CNV Calls</vt:lpstr>
      <vt:lpstr>Raw_CNV_calls_SPATA31_ALL</vt:lpstr>
      <vt:lpstr>Raw_CNV_calls_S{ATA31_A_ALL</vt:lpstr>
    </vt:vector>
  </TitlesOfParts>
  <Company>MPI Ploen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Cemalettin Bekpen</dc:creator>
  <cp:lastModifiedBy>Diethard Tautz</cp:lastModifiedBy>
  <dcterms:created xsi:type="dcterms:W3CDTF">2017-05-05T10:59:57Z</dcterms:created>
  <dcterms:modified xsi:type="dcterms:W3CDTF">2018-01-28T17:36:52Z</dcterms:modified>
</cp:coreProperties>
</file>