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1325"/>
  </bookViews>
  <sheets>
    <sheet name="S4A. By cluster" sheetId="2" r:id="rId1"/>
    <sheet name="S4B. By metacluster" sheetId="3" r:id="rId2"/>
  </sheets>
  <calcPr calcId="1445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3" l="1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118" i="2" l="1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<sst xmlns="http://schemas.openxmlformats.org/spreadsheetml/2006/main" count="301" uniqueCount="131">
  <si>
    <t>Number of differentially expressed genes by cluster:</t>
  </si>
  <si>
    <t>Cluster ID</t>
  </si>
  <si>
    <t>Nb Reg Genes</t>
  </si>
  <si>
    <t>List of The Differentially Expressed Genes in Each Cluster Between Young and Middle-Aged Cells</t>
  </si>
  <si>
    <t>cluster</t>
  </si>
  <si>
    <t>gene</t>
  </si>
  <si>
    <t>avg exp young</t>
  </si>
  <si>
    <t>avg exp middle-aged</t>
  </si>
  <si>
    <t>pct young</t>
  </si>
  <si>
    <t>pct middle-aged</t>
  </si>
  <si>
    <t>avg_logFC</t>
  </si>
  <si>
    <t>abs avg_logFC</t>
  </si>
  <si>
    <t>p_val</t>
  </si>
  <si>
    <t>p_val_adj</t>
  </si>
  <si>
    <t>TPPP3</t>
  </si>
  <si>
    <t>CXCL8</t>
  </si>
  <si>
    <t>IL1R2</t>
  </si>
  <si>
    <t>ENSHGLG00000007289</t>
  </si>
  <si>
    <t>GBP1</t>
  </si>
  <si>
    <t>KRT10</t>
  </si>
  <si>
    <t>ENSHGLG00000004684</t>
  </si>
  <si>
    <t>SPINK5</t>
  </si>
  <si>
    <t>ENSHGLG00000002542</t>
  </si>
  <si>
    <t>IGFBP3</t>
  </si>
  <si>
    <t>HMGCS2</t>
  </si>
  <si>
    <t>ATP1A1</t>
  </si>
  <si>
    <t>EHF</t>
  </si>
  <si>
    <t>SPARC</t>
  </si>
  <si>
    <t>ENSHGLG00000010945</t>
  </si>
  <si>
    <t>ENSHGLG00000010594</t>
  </si>
  <si>
    <t>HSPA8</t>
  </si>
  <si>
    <t>LGALS3BP</t>
  </si>
  <si>
    <t>RRAD</t>
  </si>
  <si>
    <t>MYC</t>
  </si>
  <si>
    <t>CA2</t>
  </si>
  <si>
    <t>ENSHGLG00000030156</t>
  </si>
  <si>
    <t>ADAMTS1</t>
  </si>
  <si>
    <t>FOSB</t>
  </si>
  <si>
    <t>SLC38A2</t>
  </si>
  <si>
    <t>S100A4</t>
  </si>
  <si>
    <t>ENSHGLG00000000004</t>
  </si>
  <si>
    <t>CEBPD</t>
  </si>
  <si>
    <t>TSC22D1</t>
  </si>
  <si>
    <t>ENSHGLG00000016610</t>
  </si>
  <si>
    <t>ENSHGLG00000004768</t>
  </si>
  <si>
    <t>HSPH1</t>
  </si>
  <si>
    <t>TGM1</t>
  </si>
  <si>
    <t>HSPB1</t>
  </si>
  <si>
    <t>LY6G6C</t>
  </si>
  <si>
    <t>ENSHGLG00000005893</t>
  </si>
  <si>
    <t>IL36RN</t>
  </si>
  <si>
    <t>RPL22L1</t>
  </si>
  <si>
    <t>S100A9</t>
  </si>
  <si>
    <t>ENSHGLG00000004445</t>
  </si>
  <si>
    <t>KRT17</t>
  </si>
  <si>
    <t>S100P</t>
  </si>
  <si>
    <t>KRT5</t>
  </si>
  <si>
    <t>ENSHGLG00000029151</t>
  </si>
  <si>
    <t>IDO1</t>
  </si>
  <si>
    <t>DUT</t>
  </si>
  <si>
    <t>TUBA4A</t>
  </si>
  <si>
    <t>ENSHGLG00000006290</t>
  </si>
  <si>
    <t>ENSHGLG00000002277</t>
  </si>
  <si>
    <t>AQP3</t>
  </si>
  <si>
    <t>TNC</t>
  </si>
  <si>
    <t>RARRES2</t>
  </si>
  <si>
    <t>Clu</t>
  </si>
  <si>
    <t>MTSS1</t>
  </si>
  <si>
    <t>DCXR</t>
  </si>
  <si>
    <t>SLC2A1</t>
  </si>
  <si>
    <t>NR4A1</t>
  </si>
  <si>
    <t>ENSHGLG00000016626</t>
  </si>
  <si>
    <t>BATF3</t>
  </si>
  <si>
    <t>NRBF2</t>
  </si>
  <si>
    <t>PSMB8</t>
  </si>
  <si>
    <t>SRP54</t>
  </si>
  <si>
    <t>C1QA</t>
  </si>
  <si>
    <t>ENSHGLG00000015814</t>
  </si>
  <si>
    <t>TP53</t>
  </si>
  <si>
    <t>C12orf57</t>
  </si>
  <si>
    <t>ANKRD12</t>
  </si>
  <si>
    <t>CKS1B</t>
  </si>
  <si>
    <t>MT4</t>
  </si>
  <si>
    <t>PTRH2</t>
  </si>
  <si>
    <t>HOMER2</t>
  </si>
  <si>
    <t>ENSHGLG00000027133</t>
  </si>
  <si>
    <t>PLEK2</t>
  </si>
  <si>
    <t>ENSHGLG00000007134</t>
  </si>
  <si>
    <t>ENSHGLG00000027442</t>
  </si>
  <si>
    <t>NUPR1</t>
  </si>
  <si>
    <t>LETM1</t>
  </si>
  <si>
    <t>ENSHGLG00000012052</t>
  </si>
  <si>
    <t>CXCL14</t>
  </si>
  <si>
    <t>ENSHGLG00000004540</t>
  </si>
  <si>
    <t>GRIPAP1</t>
  </si>
  <si>
    <t>ENSHGLG00000021380</t>
  </si>
  <si>
    <t>CDK2</t>
  </si>
  <si>
    <t>ENSHGLG00000029841</t>
  </si>
  <si>
    <t>KCNK1</t>
  </si>
  <si>
    <t>ENSHGLG00000020318</t>
  </si>
  <si>
    <t>REXO2</t>
  </si>
  <si>
    <t>ATP5F1B</t>
  </si>
  <si>
    <t>PLA2G5</t>
  </si>
  <si>
    <t>ARMCX3</t>
  </si>
  <si>
    <t>MRPL41</t>
  </si>
  <si>
    <t>PTPRC</t>
  </si>
  <si>
    <t>FHL2</t>
  </si>
  <si>
    <t>CHIC2</t>
  </si>
  <si>
    <t>DSP</t>
  </si>
  <si>
    <t>ENSHGLG00000000738</t>
  </si>
  <si>
    <t>LAMTOR4</t>
  </si>
  <si>
    <t>HMGCS1</t>
  </si>
  <si>
    <t>ENSHGLG00000016273</t>
  </si>
  <si>
    <t>MTERF3</t>
  </si>
  <si>
    <t>TRAF7</t>
  </si>
  <si>
    <t>ENSHGLG00000011147</t>
  </si>
  <si>
    <t>CAPN12</t>
  </si>
  <si>
    <t>CDKL2</t>
  </si>
  <si>
    <t>Number of differentially expressed genes by Metacluster:</t>
  </si>
  <si>
    <t>Metacluster ID</t>
  </si>
  <si>
    <t>Basal1</t>
  </si>
  <si>
    <t>Basal2</t>
  </si>
  <si>
    <t>Corneum</t>
  </si>
  <si>
    <t>Intermediate1</t>
  </si>
  <si>
    <t>Intermediate2</t>
  </si>
  <si>
    <t>IP6K2</t>
  </si>
  <si>
    <t>FH</t>
  </si>
  <si>
    <t>List of The Differentially Expressed Genes in Each MetaCluster Between Young and Middle-Aged Cells</t>
  </si>
  <si>
    <t>Immune</t>
  </si>
  <si>
    <t>Supplementary Data file S4B. Differentially expressed genes by metacluster between young and middle-aged animals.</t>
  </si>
  <si>
    <t>Supplementary Data file 4A. Differentially expressed genes by cluster between young and middle-aged animals.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</si>
</sst>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FF0000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i/>
      <sz val="12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8"/>
      <color rgb="FF0000FF"/>
      <name val="Arial"/>
      <family val="2"/>
      <charset val="1"/>
    </font>
    <font>
      <u/>
      <sz val="11"/>
      <color rgb="FF0563C1"/>
      <name val="Calibri"/>
      <family val="2"/>
      <charset val="1"/>
    </font>
    <font>
      <b/>
      <sz val="2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3F3F3F"/>
      <name val="Calibri"/>
      <family val="2"/>
      <charset val="1"/>
    </font>
    <font>
      <b/>
      <sz val="10"/>
      <color rgb="FF3F3F3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0"/>
      <color rgb="FF3F3F3F"/>
      <name val="Arial"/>
      <family val="2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BFBFBF"/>
        <bgColor rgb="FFCCCCFF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0" fillId="0" borderId="0" applyBorder="0" applyProtection="0"/>
    <xf numFmtId="0" fontId="13" fillId="6" borderId="1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1"/>
    <xf numFmtId="2" fontId="2" fillId="0" borderId="0" xfId="1" applyNumberFormat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/>
    <xf numFmtId="49" fontId="4" fillId="0" borderId="0" xfId="1" applyNumberFormat="1" applyFont="1"/>
    <xf numFmtId="0" fontId="7" fillId="2" borderId="2" xfId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right"/>
    </xf>
    <xf numFmtId="0" fontId="8" fillId="0" borderId="7" xfId="1" applyFont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14" fontId="4" fillId="0" borderId="0" xfId="1" applyNumberFormat="1" applyFont="1" applyAlignment="1">
      <alignment horizontal="left" vertical="center"/>
    </xf>
    <xf numFmtId="49" fontId="9" fillId="0" borderId="0" xfId="2" applyNumberFormat="1" applyFont="1" applyBorder="1" applyProtection="1"/>
    <xf numFmtId="0" fontId="11" fillId="0" borderId="0" xfId="1" applyFont="1"/>
    <xf numFmtId="0" fontId="12" fillId="0" borderId="0" xfId="1" applyFont="1"/>
    <xf numFmtId="0" fontId="14" fillId="7" borderId="10" xfId="3" applyFont="1" applyFill="1" applyBorder="1" applyAlignment="1" applyProtection="1">
      <alignment horizontal="center" vertical="center"/>
    </xf>
    <xf numFmtId="0" fontId="14" fillId="7" borderId="11" xfId="3" applyFont="1" applyFill="1" applyBorder="1" applyAlignment="1" applyProtection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4" fillId="7" borderId="12" xfId="3" applyFont="1" applyFill="1" applyBorder="1" applyAlignment="1" applyProtection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2" fontId="16" fillId="0" borderId="4" xfId="1" applyNumberFormat="1" applyFont="1" applyBorder="1" applyAlignment="1">
      <alignment horizontal="center" vertical="center"/>
    </xf>
    <xf numFmtId="164" fontId="16" fillId="0" borderId="4" xfId="4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/>
    </xf>
    <xf numFmtId="11" fontId="16" fillId="0" borderId="5" xfId="1" applyNumberFormat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2" fontId="16" fillId="0" borderId="15" xfId="1" applyNumberFormat="1" applyFont="1" applyBorder="1" applyAlignment="1">
      <alignment horizontal="center" vertical="center"/>
    </xf>
    <xf numFmtId="164" fontId="16" fillId="0" borderId="15" xfId="4" applyNumberFormat="1" applyFont="1" applyBorder="1" applyAlignment="1">
      <alignment horizontal="center" vertical="center"/>
    </xf>
    <xf numFmtId="11" fontId="16" fillId="0" borderId="15" xfId="1" applyNumberFormat="1" applyFont="1" applyBorder="1" applyAlignment="1">
      <alignment horizontal="center" vertical="center"/>
    </xf>
    <xf numFmtId="11" fontId="16" fillId="0" borderId="16" xfId="1" applyNumberFormat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2" fontId="16" fillId="0" borderId="8" xfId="1" applyNumberFormat="1" applyFont="1" applyBorder="1" applyAlignment="1">
      <alignment horizontal="center" vertical="center"/>
    </xf>
    <xf numFmtId="164" fontId="16" fillId="0" borderId="8" xfId="4" applyNumberFormat="1" applyFont="1" applyBorder="1" applyAlignment="1">
      <alignment horizontal="center" vertical="center"/>
    </xf>
    <xf numFmtId="11" fontId="16" fillId="0" borderId="8" xfId="1" applyNumberFormat="1" applyFont="1" applyBorder="1" applyAlignment="1">
      <alignment horizontal="center" vertical="center"/>
    </xf>
    <xf numFmtId="11" fontId="16" fillId="0" borderId="9" xfId="1" applyNumberFormat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2" fontId="16" fillId="0" borderId="19" xfId="1" applyNumberFormat="1" applyFont="1" applyBorder="1" applyAlignment="1">
      <alignment horizontal="center" vertical="center"/>
    </xf>
    <xf numFmtId="164" fontId="16" fillId="0" borderId="19" xfId="4" applyNumberFormat="1" applyFont="1" applyBorder="1" applyAlignment="1">
      <alignment horizontal="center" vertical="center"/>
    </xf>
    <xf numFmtId="11" fontId="16" fillId="0" borderId="19" xfId="1" applyNumberFormat="1" applyFont="1" applyBorder="1" applyAlignment="1">
      <alignment horizontal="center" vertical="center"/>
    </xf>
    <xf numFmtId="11" fontId="16" fillId="0" borderId="20" xfId="1" applyNumberFormat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11" fontId="15" fillId="0" borderId="4" xfId="1" applyNumberFormat="1" applyFont="1" applyBorder="1" applyAlignment="1">
      <alignment horizontal="center" vertical="center"/>
    </xf>
    <xf numFmtId="2" fontId="15" fillId="0" borderId="4" xfId="1" applyNumberFormat="1" applyFont="1" applyBorder="1" applyAlignment="1">
      <alignment horizontal="center" vertical="center"/>
    </xf>
    <xf numFmtId="164" fontId="15" fillId="0" borderId="4" xfId="4" applyNumberFormat="1" applyFont="1" applyBorder="1" applyAlignment="1">
      <alignment horizontal="center" vertical="center"/>
    </xf>
    <xf numFmtId="11" fontId="15" fillId="0" borderId="5" xfId="1" applyNumberFormat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2" fontId="15" fillId="0" borderId="15" xfId="1" applyNumberFormat="1" applyFont="1" applyBorder="1" applyAlignment="1">
      <alignment horizontal="center" vertical="center"/>
    </xf>
    <xf numFmtId="164" fontId="15" fillId="0" borderId="15" xfId="4" applyNumberFormat="1" applyFont="1" applyBorder="1" applyAlignment="1">
      <alignment horizontal="center" vertical="center"/>
    </xf>
    <xf numFmtId="11" fontId="15" fillId="0" borderId="15" xfId="1" applyNumberFormat="1" applyFont="1" applyBorder="1" applyAlignment="1">
      <alignment horizontal="center" vertical="center"/>
    </xf>
    <xf numFmtId="11" fontId="15" fillId="0" borderId="16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8" borderId="2" xfId="1" applyFont="1" applyFill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8" fillId="8" borderId="6" xfId="1" applyFont="1" applyFill="1" applyBorder="1" applyAlignment="1">
      <alignment horizontal="right"/>
    </xf>
    <xf numFmtId="0" fontId="20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1" fillId="0" borderId="0" xfId="1" applyFont="1"/>
    <xf numFmtId="0" fontId="22" fillId="0" borderId="0" xfId="1" applyFont="1"/>
    <xf numFmtId="0" fontId="23" fillId="8" borderId="18" xfId="3" applyFont="1" applyFill="1" applyBorder="1" applyAlignment="1" applyProtection="1">
      <alignment horizontal="center" vertical="center"/>
    </xf>
    <xf numFmtId="0" fontId="23" fillId="8" borderId="19" xfId="3" applyFont="1" applyFill="1" applyBorder="1" applyAlignment="1" applyProtection="1">
      <alignment horizontal="center" vertical="center"/>
    </xf>
    <xf numFmtId="0" fontId="18" fillId="8" borderId="19" xfId="1" applyFont="1" applyFill="1" applyBorder="1" applyAlignment="1">
      <alignment horizontal="center" vertical="center"/>
    </xf>
    <xf numFmtId="0" fontId="23" fillId="8" borderId="20" xfId="3" applyFont="1" applyFill="1" applyBorder="1" applyAlignment="1" applyProtection="1">
      <alignment horizontal="center" vertical="center"/>
    </xf>
    <xf numFmtId="0" fontId="20" fillId="0" borderId="13" xfId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2" fontId="20" fillId="0" borderId="21" xfId="1" applyNumberFormat="1" applyFont="1" applyBorder="1" applyAlignment="1">
      <alignment horizontal="center"/>
    </xf>
    <xf numFmtId="2" fontId="20" fillId="0" borderId="4" xfId="1" applyNumberFormat="1" applyFont="1" applyBorder="1" applyAlignment="1">
      <alignment horizontal="center"/>
    </xf>
    <xf numFmtId="10" fontId="20" fillId="0" borderId="4" xfId="1" applyNumberFormat="1" applyFont="1" applyBorder="1" applyAlignment="1">
      <alignment horizontal="center"/>
    </xf>
    <xf numFmtId="2" fontId="20" fillId="0" borderId="4" xfId="1" applyNumberFormat="1" applyFont="1" applyBorder="1" applyAlignment="1">
      <alignment horizontal="center" vertical="center"/>
    </xf>
    <xf numFmtId="11" fontId="20" fillId="0" borderId="4" xfId="1" applyNumberFormat="1" applyFont="1" applyBorder="1" applyAlignment="1">
      <alignment horizontal="center"/>
    </xf>
    <xf numFmtId="11" fontId="20" fillId="0" borderId="5" xfId="1" applyNumberFormat="1" applyFont="1" applyBorder="1" applyAlignment="1">
      <alignment horizontal="center"/>
    </xf>
    <xf numFmtId="0" fontId="20" fillId="0" borderId="18" xfId="1" applyFont="1" applyBorder="1" applyAlignment="1">
      <alignment horizontal="center"/>
    </xf>
    <xf numFmtId="0" fontId="20" fillId="0" borderId="19" xfId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10" fontId="20" fillId="0" borderId="19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 vertical="center"/>
    </xf>
    <xf numFmtId="11" fontId="20" fillId="0" borderId="19" xfId="1" applyNumberFormat="1" applyFont="1" applyBorder="1" applyAlignment="1">
      <alignment horizontal="center"/>
    </xf>
    <xf numFmtId="11" fontId="20" fillId="0" borderId="20" xfId="1" applyNumberFormat="1" applyFont="1" applyBorder="1" applyAlignment="1">
      <alignment horizontal="center"/>
    </xf>
    <xf numFmtId="0" fontId="20" fillId="0" borderId="17" xfId="1" applyFont="1" applyBorder="1" applyAlignment="1">
      <alignment horizontal="center"/>
    </xf>
    <xf numFmtId="2" fontId="20" fillId="0" borderId="8" xfId="1" applyNumberFormat="1" applyFont="1" applyBorder="1" applyAlignment="1">
      <alignment horizontal="center"/>
    </xf>
    <xf numFmtId="10" fontId="20" fillId="0" borderId="8" xfId="1" applyNumberFormat="1" applyFont="1" applyBorder="1" applyAlignment="1">
      <alignment horizontal="center"/>
    </xf>
    <xf numFmtId="2" fontId="20" fillId="0" borderId="8" xfId="1" applyNumberFormat="1" applyFont="1" applyBorder="1" applyAlignment="1">
      <alignment horizontal="center" vertical="center"/>
    </xf>
    <xf numFmtId="11" fontId="20" fillId="0" borderId="8" xfId="1" applyNumberFormat="1" applyFont="1" applyBorder="1" applyAlignment="1">
      <alignment horizontal="center"/>
    </xf>
    <xf numFmtId="11" fontId="20" fillId="0" borderId="9" xfId="1" applyNumberFormat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2" fontId="18" fillId="0" borderId="4" xfId="1" applyNumberFormat="1" applyFont="1" applyBorder="1" applyAlignment="1">
      <alignment horizontal="center"/>
    </xf>
    <xf numFmtId="10" fontId="18" fillId="0" borderId="4" xfId="1" applyNumberFormat="1" applyFont="1" applyBorder="1" applyAlignment="1">
      <alignment horizontal="center"/>
    </xf>
    <xf numFmtId="2" fontId="18" fillId="0" borderId="4" xfId="1" applyNumberFormat="1" applyFont="1" applyBorder="1" applyAlignment="1">
      <alignment horizontal="center" vertical="center"/>
    </xf>
    <xf numFmtId="11" fontId="18" fillId="0" borderId="4" xfId="1" applyNumberFormat="1" applyFont="1" applyBorder="1" applyAlignment="1">
      <alignment horizontal="center"/>
    </xf>
    <xf numFmtId="11" fontId="18" fillId="0" borderId="5" xfId="1" applyNumberFormat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2" fontId="18" fillId="0" borderId="15" xfId="1" applyNumberFormat="1" applyFont="1" applyBorder="1" applyAlignment="1">
      <alignment horizontal="center"/>
    </xf>
    <xf numFmtId="10" fontId="18" fillId="0" borderId="15" xfId="1" applyNumberFormat="1" applyFont="1" applyBorder="1" applyAlignment="1">
      <alignment horizontal="center"/>
    </xf>
    <xf numFmtId="2" fontId="18" fillId="0" borderId="15" xfId="1" applyNumberFormat="1" applyFont="1" applyBorder="1" applyAlignment="1">
      <alignment horizontal="center" vertical="center"/>
    </xf>
    <xf numFmtId="11" fontId="18" fillId="0" borderId="15" xfId="1" applyNumberFormat="1" applyFont="1" applyBorder="1" applyAlignment="1">
      <alignment horizontal="center"/>
    </xf>
    <xf numFmtId="11" fontId="18" fillId="0" borderId="16" xfId="1" applyNumberFormat="1" applyFont="1" applyBorder="1" applyAlignment="1">
      <alignment horizontal="center"/>
    </xf>
    <xf numFmtId="0" fontId="20" fillId="0" borderId="1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10" fontId="20" fillId="0" borderId="15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 vertical="center"/>
    </xf>
    <xf numFmtId="11" fontId="20" fillId="0" borderId="15" xfId="1" applyNumberFormat="1" applyFont="1" applyBorder="1" applyAlignment="1">
      <alignment horizontal="center"/>
    </xf>
    <xf numFmtId="11" fontId="20" fillId="0" borderId="16" xfId="1" applyNumberFormat="1" applyFont="1" applyBorder="1" applyAlignment="1">
      <alignment horizontal="center"/>
    </xf>
    <xf numFmtId="0" fontId="24" fillId="0" borderId="0" xfId="1" applyFont="1"/>
  </cellXfs>
  <cellStyles count="5">
    <cellStyle name="Lien hypertexte 2" xfId="2"/>
    <cellStyle name="Normal" xfId="0" builtinId="0"/>
    <cellStyle name="Normal 2" xfId="1"/>
    <cellStyle name="Pourcentage 2" xfId="4"/>
    <cellStyle name="Texte explicatif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tabSelected="1" zoomScale="145" zoomScaleNormal="145" workbookViewId="0">
      <selection activeCell="A2" sqref="A2"/>
    </sheetView>
  </sheetViews>
  <sheetFormatPr defaultColWidth="8.85546875" defaultRowHeight="15" x14ac:dyDescent="0.25"/>
  <cols>
    <col min="1" max="1" width="23.42578125" style="1" bestFit="1" customWidth="1"/>
    <col min="2" max="2" width="21.28515625" style="1" bestFit="1" customWidth="1"/>
    <col min="3" max="3" width="21.85546875" style="1" bestFit="1" customWidth="1"/>
    <col min="4" max="4" width="20.5703125" style="1" bestFit="1" customWidth="1"/>
    <col min="5" max="5" width="9.85546875" style="1" bestFit="1" customWidth="1"/>
    <col min="6" max="6" width="17.85546875" style="1" customWidth="1"/>
    <col min="7" max="7" width="10.7109375" style="1" bestFit="1" customWidth="1"/>
    <col min="8" max="8" width="14.28515625" style="1" bestFit="1" customWidth="1"/>
    <col min="9" max="9" width="10.28515625" style="1" customWidth="1"/>
    <col min="10" max="10" width="10" style="1" customWidth="1"/>
    <col min="11" max="11" width="8.85546875" style="1"/>
    <col min="12" max="12" width="20.7109375" style="1" customWidth="1"/>
    <col min="13" max="16384" width="8.85546875" style="1"/>
  </cols>
  <sheetData>
    <row r="1" spans="1:23" ht="21" customHeight="1" x14ac:dyDescent="0.25">
      <c r="A1" s="122" t="s">
        <v>130</v>
      </c>
    </row>
    <row r="2" spans="1:23" x14ac:dyDescent="0.25">
      <c r="A2" s="19"/>
      <c r="B2" s="6"/>
      <c r="C2" s="20"/>
      <c r="D2" s="6"/>
    </row>
    <row r="3" spans="1:23" ht="26.25" x14ac:dyDescent="0.4">
      <c r="A3" s="21" t="s">
        <v>3</v>
      </c>
      <c r="B3" s="22"/>
      <c r="C3" s="22"/>
      <c r="D3" s="22"/>
    </row>
    <row r="4" spans="1:23" ht="15.75" thickBot="1" x14ac:dyDescent="0.3">
      <c r="A4" s="22"/>
      <c r="B4" s="22"/>
      <c r="C4" s="22"/>
      <c r="D4" s="22"/>
    </row>
    <row r="5" spans="1:23" ht="16.5" thickBot="1" x14ac:dyDescent="0.3">
      <c r="A5" s="23" t="s">
        <v>4</v>
      </c>
      <c r="B5" s="24" t="s">
        <v>5</v>
      </c>
      <c r="C5" s="25" t="s">
        <v>6</v>
      </c>
      <c r="D5" s="25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6" t="s">
        <v>13</v>
      </c>
      <c r="L5" s="4" t="s">
        <v>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x14ac:dyDescent="0.25">
      <c r="A6" s="27">
        <v>1</v>
      </c>
      <c r="B6" s="28" t="s">
        <v>14</v>
      </c>
      <c r="C6" s="29">
        <v>7.66251494946615</v>
      </c>
      <c r="D6" s="29">
        <v>2.9255946609816701</v>
      </c>
      <c r="E6" s="30">
        <v>0.95199999999999996</v>
      </c>
      <c r="F6" s="30">
        <v>0.75900000000000001</v>
      </c>
      <c r="G6" s="29">
        <v>0.79148724454153996</v>
      </c>
      <c r="H6" s="29">
        <f t="shared" ref="H6:H69" si="0">ABS(G6)</f>
        <v>0.79148724454153996</v>
      </c>
      <c r="I6" s="31">
        <v>1.3732923802584999E-81</v>
      </c>
      <c r="J6" s="32">
        <v>2.6998928195882202E-77</v>
      </c>
      <c r="L6" s="7" t="s">
        <v>1</v>
      </c>
      <c r="M6" s="8">
        <v>0</v>
      </c>
      <c r="N6" s="9">
        <v>1</v>
      </c>
      <c r="O6" s="10">
        <v>2</v>
      </c>
      <c r="P6" s="10">
        <v>3</v>
      </c>
      <c r="Q6" s="10">
        <v>4</v>
      </c>
      <c r="R6" s="10">
        <v>5</v>
      </c>
      <c r="S6" s="10">
        <v>6</v>
      </c>
      <c r="T6" s="11">
        <v>7</v>
      </c>
      <c r="U6" s="10">
        <v>8</v>
      </c>
      <c r="V6" s="9">
        <v>9</v>
      </c>
      <c r="W6" s="12">
        <v>10</v>
      </c>
    </row>
    <row r="7" spans="1:23" ht="16.5" thickBot="1" x14ac:dyDescent="0.3">
      <c r="A7" s="33">
        <v>1</v>
      </c>
      <c r="B7" s="34" t="s">
        <v>15</v>
      </c>
      <c r="C7" s="35">
        <v>2.4562938940461598</v>
      </c>
      <c r="D7" s="35">
        <v>0.75116742556568905</v>
      </c>
      <c r="E7" s="36">
        <v>0.29699999999999999</v>
      </c>
      <c r="F7" s="36">
        <v>0.184</v>
      </c>
      <c r="G7" s="35">
        <v>0.67991422026656101</v>
      </c>
      <c r="H7" s="35">
        <f t="shared" si="0"/>
        <v>0.67991422026656101</v>
      </c>
      <c r="I7" s="37">
        <v>8.1670247667300998E-8</v>
      </c>
      <c r="J7" s="38">
        <v>1.60563706913914E-3</v>
      </c>
      <c r="L7" s="13" t="s">
        <v>2</v>
      </c>
      <c r="M7" s="14">
        <v>0</v>
      </c>
      <c r="N7" s="15">
        <v>5</v>
      </c>
      <c r="O7" s="16">
        <v>0</v>
      </c>
      <c r="P7" s="16">
        <v>1</v>
      </c>
      <c r="Q7" s="16">
        <v>3</v>
      </c>
      <c r="R7" s="16">
        <v>1</v>
      </c>
      <c r="S7" s="16">
        <v>2</v>
      </c>
      <c r="T7" s="17">
        <v>23</v>
      </c>
      <c r="U7" s="16">
        <v>2</v>
      </c>
      <c r="V7" s="15">
        <v>8</v>
      </c>
      <c r="W7" s="18">
        <v>68</v>
      </c>
    </row>
    <row r="8" spans="1:23" x14ac:dyDescent="0.25">
      <c r="A8" s="33">
        <v>1</v>
      </c>
      <c r="B8" s="34" t="s">
        <v>16</v>
      </c>
      <c r="C8" s="35">
        <v>2.0551605128007902</v>
      </c>
      <c r="D8" s="35">
        <v>0.61745556629679399</v>
      </c>
      <c r="E8" s="36">
        <v>0.52900000000000003</v>
      </c>
      <c r="F8" s="36">
        <v>0.24299999999999999</v>
      </c>
      <c r="G8" s="35">
        <v>0.63597785584748501</v>
      </c>
      <c r="H8" s="35">
        <f t="shared" si="0"/>
        <v>0.63597785584748501</v>
      </c>
      <c r="I8" s="37">
        <v>3.1263653388211001E-32</v>
      </c>
      <c r="J8" s="38">
        <v>6.1464342561222702E-28</v>
      </c>
    </row>
    <row r="9" spans="1:23" x14ac:dyDescent="0.25">
      <c r="A9" s="33">
        <v>1</v>
      </c>
      <c r="B9" s="34" t="s">
        <v>17</v>
      </c>
      <c r="C9" s="35">
        <v>9.5188261238122802</v>
      </c>
      <c r="D9" s="35">
        <v>4.60540066479175</v>
      </c>
      <c r="E9" s="36">
        <v>0.77500000000000002</v>
      </c>
      <c r="F9" s="36">
        <v>0.68500000000000005</v>
      </c>
      <c r="G9" s="35">
        <v>0.62943607846549998</v>
      </c>
      <c r="H9" s="35">
        <f t="shared" si="0"/>
        <v>0.62943607846549998</v>
      </c>
      <c r="I9" s="37">
        <v>3.5089022342899798E-16</v>
      </c>
      <c r="J9" s="38">
        <v>6.8985017926140901E-12</v>
      </c>
    </row>
    <row r="10" spans="1:23" ht="15.75" thickBot="1" x14ac:dyDescent="0.3">
      <c r="A10" s="39">
        <v>1</v>
      </c>
      <c r="B10" s="40" t="s">
        <v>18</v>
      </c>
      <c r="C10" s="41">
        <v>0.88599461544319302</v>
      </c>
      <c r="D10" s="41">
        <v>7.7509043675586795E-2</v>
      </c>
      <c r="E10" s="42">
        <v>0.23</v>
      </c>
      <c r="F10" s="42">
        <v>3.5999999999999997E-2</v>
      </c>
      <c r="G10" s="41">
        <v>0.55980339303003301</v>
      </c>
      <c r="H10" s="41">
        <f t="shared" si="0"/>
        <v>0.55980339303003301</v>
      </c>
      <c r="I10" s="43">
        <v>4.6187517316143602E-23</v>
      </c>
      <c r="J10" s="44">
        <v>9.0804659043538292E-19</v>
      </c>
    </row>
    <row r="11" spans="1:23" ht="15.75" thickBot="1" x14ac:dyDescent="0.3">
      <c r="A11" s="45">
        <v>3</v>
      </c>
      <c r="B11" s="46" t="s">
        <v>14</v>
      </c>
      <c r="C11" s="47">
        <v>6.7315910100679703</v>
      </c>
      <c r="D11" s="47">
        <v>3.4520468958126398</v>
      </c>
      <c r="E11" s="48">
        <v>0.94799999999999995</v>
      </c>
      <c r="F11" s="48">
        <v>0.874</v>
      </c>
      <c r="G11" s="47">
        <v>0.55195069718949896</v>
      </c>
      <c r="H11" s="47">
        <f t="shared" si="0"/>
        <v>0.55195069718949896</v>
      </c>
      <c r="I11" s="49">
        <v>1.2251092605682801E-37</v>
      </c>
      <c r="J11" s="50">
        <v>2.4085648062772402E-33</v>
      </c>
    </row>
    <row r="12" spans="1:23" x14ac:dyDescent="0.25">
      <c r="A12" s="27">
        <v>4</v>
      </c>
      <c r="B12" s="28" t="s">
        <v>19</v>
      </c>
      <c r="C12" s="29">
        <v>55.004413992428397</v>
      </c>
      <c r="D12" s="29">
        <v>29.606722661417098</v>
      </c>
      <c r="E12" s="30">
        <v>0.96199999999999997</v>
      </c>
      <c r="F12" s="30">
        <v>0.97699999999999998</v>
      </c>
      <c r="G12" s="29">
        <v>0.60421082927576497</v>
      </c>
      <c r="H12" s="29">
        <f t="shared" si="0"/>
        <v>0.60421082927576497</v>
      </c>
      <c r="I12" s="31">
        <v>5.6957648456474198E-26</v>
      </c>
      <c r="J12" s="32">
        <v>1.1197873686542799E-21</v>
      </c>
    </row>
    <row r="13" spans="1:23" x14ac:dyDescent="0.25">
      <c r="A13" s="33">
        <v>4</v>
      </c>
      <c r="B13" s="37" t="s">
        <v>20</v>
      </c>
      <c r="C13" s="35">
        <v>1.081009964768</v>
      </c>
      <c r="D13" s="35">
        <v>0.185883588836008</v>
      </c>
      <c r="E13" s="36">
        <v>0.39700000000000002</v>
      </c>
      <c r="F13" s="36">
        <v>0.113</v>
      </c>
      <c r="G13" s="35">
        <v>0.56236519453210698</v>
      </c>
      <c r="H13" s="35">
        <f t="shared" si="0"/>
        <v>0.56236519453210698</v>
      </c>
      <c r="I13" s="37">
        <v>5.0339428166461102E-27</v>
      </c>
      <c r="J13" s="38">
        <v>9.8967315775262501E-23</v>
      </c>
    </row>
    <row r="14" spans="1:23" ht="15.75" thickBot="1" x14ac:dyDescent="0.3">
      <c r="A14" s="39">
        <v>4</v>
      </c>
      <c r="B14" s="40" t="s">
        <v>21</v>
      </c>
      <c r="C14" s="41">
        <v>5.3128109528448304</v>
      </c>
      <c r="D14" s="41">
        <v>2.73394237342466</v>
      </c>
      <c r="E14" s="42">
        <v>0.55100000000000005</v>
      </c>
      <c r="F14" s="42">
        <v>0.439</v>
      </c>
      <c r="G14" s="41">
        <v>0.52511644117835898</v>
      </c>
      <c r="H14" s="41">
        <f t="shared" si="0"/>
        <v>0.52511644117835898</v>
      </c>
      <c r="I14" s="43">
        <v>1.15547657117317E-6</v>
      </c>
      <c r="J14" s="44">
        <v>2.2716669389264501E-2</v>
      </c>
    </row>
    <row r="15" spans="1:23" ht="15.75" thickBot="1" x14ac:dyDescent="0.3">
      <c r="A15" s="45">
        <v>5</v>
      </c>
      <c r="B15" s="46" t="s">
        <v>19</v>
      </c>
      <c r="C15" s="47">
        <v>63.549712158484098</v>
      </c>
      <c r="D15" s="47">
        <v>38.078609258845098</v>
      </c>
      <c r="E15" s="48">
        <v>0.998</v>
      </c>
      <c r="F15" s="48">
        <v>0.996</v>
      </c>
      <c r="G15" s="47">
        <v>0.50186041856952102</v>
      </c>
      <c r="H15" s="47">
        <f t="shared" si="0"/>
        <v>0.50186041856952102</v>
      </c>
      <c r="I15" s="49">
        <v>3.4590170500834499E-35</v>
      </c>
      <c r="J15" s="50">
        <v>6.8004275204640503E-31</v>
      </c>
    </row>
    <row r="16" spans="1:23" x14ac:dyDescent="0.25">
      <c r="A16" s="27">
        <v>6</v>
      </c>
      <c r="B16" s="28" t="s">
        <v>14</v>
      </c>
      <c r="C16" s="29">
        <v>8.3505514573586499</v>
      </c>
      <c r="D16" s="29">
        <v>3.91873836476472</v>
      </c>
      <c r="E16" s="30">
        <v>0.89400000000000002</v>
      </c>
      <c r="F16" s="30">
        <v>0.78300000000000003</v>
      </c>
      <c r="G16" s="29">
        <v>0.64238325326345502</v>
      </c>
      <c r="H16" s="29">
        <f t="shared" si="0"/>
        <v>0.64238325326345502</v>
      </c>
      <c r="I16" s="31">
        <v>9.8018781244342598E-32</v>
      </c>
      <c r="J16" s="32">
        <v>1.92704923926377E-27</v>
      </c>
    </row>
    <row r="17" spans="1:10" ht="15.75" thickBot="1" x14ac:dyDescent="0.3">
      <c r="A17" s="39">
        <v>6</v>
      </c>
      <c r="B17" s="40" t="s">
        <v>20</v>
      </c>
      <c r="C17" s="41">
        <v>0.98415575116354104</v>
      </c>
      <c r="D17" s="41">
        <v>0.14538567978443101</v>
      </c>
      <c r="E17" s="42">
        <v>0.374</v>
      </c>
      <c r="F17" s="42">
        <v>8.2000000000000003E-2</v>
      </c>
      <c r="G17" s="41">
        <v>0.54945209086347302</v>
      </c>
      <c r="H17" s="41">
        <f t="shared" si="0"/>
        <v>0.54945209086347302</v>
      </c>
      <c r="I17" s="43">
        <v>1.21251640837646E-27</v>
      </c>
      <c r="J17" s="44">
        <v>2.3838072588681199E-23</v>
      </c>
    </row>
    <row r="18" spans="1:10" x14ac:dyDescent="0.25">
      <c r="A18" s="51">
        <v>7</v>
      </c>
      <c r="B18" s="52" t="s">
        <v>22</v>
      </c>
      <c r="C18" s="53">
        <v>18.898378376176801</v>
      </c>
      <c r="D18" s="53">
        <v>56.291126477890899</v>
      </c>
      <c r="E18" s="54">
        <v>0.998</v>
      </c>
      <c r="F18" s="54">
        <v>1</v>
      </c>
      <c r="G18" s="53">
        <v>-1.0575075111829999</v>
      </c>
      <c r="H18" s="53">
        <f t="shared" si="0"/>
        <v>1.0575075111829999</v>
      </c>
      <c r="I18" s="52">
        <v>3.1187551284065197E-141</v>
      </c>
      <c r="J18" s="55">
        <v>6.1314725824472197E-137</v>
      </c>
    </row>
    <row r="19" spans="1:10" x14ac:dyDescent="0.25">
      <c r="A19" s="56">
        <v>7</v>
      </c>
      <c r="B19" s="57" t="s">
        <v>23</v>
      </c>
      <c r="C19" s="58">
        <v>2.1076905067865299</v>
      </c>
      <c r="D19" s="58">
        <v>7.8273347622963199</v>
      </c>
      <c r="E19" s="59">
        <v>0.55800000000000005</v>
      </c>
      <c r="F19" s="59">
        <v>0.90300000000000002</v>
      </c>
      <c r="G19" s="58">
        <v>-1.0439732821227801</v>
      </c>
      <c r="H19" s="58">
        <f t="shared" si="0"/>
        <v>1.0439732821227801</v>
      </c>
      <c r="I19" s="60">
        <v>2.8838237326423201E-58</v>
      </c>
      <c r="J19" s="61">
        <v>5.6695974583748004E-54</v>
      </c>
    </row>
    <row r="20" spans="1:10" x14ac:dyDescent="0.25">
      <c r="A20" s="33">
        <v>7</v>
      </c>
      <c r="B20" s="34" t="s">
        <v>24</v>
      </c>
      <c r="C20" s="35">
        <v>1.8787659272525701</v>
      </c>
      <c r="D20" s="35">
        <v>0.25303180824724403</v>
      </c>
      <c r="E20" s="36">
        <v>0.63400000000000001</v>
      </c>
      <c r="F20" s="36">
        <v>0.16300000000000001</v>
      </c>
      <c r="G20" s="35">
        <v>0.83179564357092595</v>
      </c>
      <c r="H20" s="35">
        <f t="shared" si="0"/>
        <v>0.83179564357092595</v>
      </c>
      <c r="I20" s="37">
        <v>6.6112135922241799E-61</v>
      </c>
      <c r="J20" s="38">
        <v>1.2997645922312699E-56</v>
      </c>
    </row>
    <row r="21" spans="1:10" x14ac:dyDescent="0.25">
      <c r="A21" s="33">
        <v>7</v>
      </c>
      <c r="B21" s="34" t="s">
        <v>18</v>
      </c>
      <c r="C21" s="35">
        <v>1.34809108879238</v>
      </c>
      <c r="D21" s="35">
        <v>0.13701047799271701</v>
      </c>
      <c r="E21" s="36">
        <v>0.34699999999999998</v>
      </c>
      <c r="F21" s="36">
        <v>7.1999999999999995E-2</v>
      </c>
      <c r="G21" s="35">
        <v>0.72520026521910097</v>
      </c>
      <c r="H21" s="35">
        <f t="shared" si="0"/>
        <v>0.72520026521910097</v>
      </c>
      <c r="I21" s="37">
        <v>4.6745166497153802E-28</v>
      </c>
      <c r="J21" s="38">
        <v>9.1900997333404302E-24</v>
      </c>
    </row>
    <row r="22" spans="1:10" x14ac:dyDescent="0.25">
      <c r="A22" s="33">
        <v>7</v>
      </c>
      <c r="B22" s="34" t="s">
        <v>25</v>
      </c>
      <c r="C22" s="35">
        <v>1.70482324250675</v>
      </c>
      <c r="D22" s="35">
        <v>4.4350845152557499</v>
      </c>
      <c r="E22" s="36">
        <v>0.60499999999999998</v>
      </c>
      <c r="F22" s="36">
        <v>0.93200000000000005</v>
      </c>
      <c r="G22" s="35">
        <v>-0.69783850520341595</v>
      </c>
      <c r="H22" s="35">
        <f t="shared" si="0"/>
        <v>0.69783850520341595</v>
      </c>
      <c r="I22" s="37">
        <v>2.1128181221126099E-52</v>
      </c>
      <c r="J22" s="38">
        <v>4.1538004280733901E-48</v>
      </c>
    </row>
    <row r="23" spans="1:10" x14ac:dyDescent="0.25">
      <c r="A23" s="33">
        <v>7</v>
      </c>
      <c r="B23" s="34" t="s">
        <v>26</v>
      </c>
      <c r="C23" s="35">
        <v>1.70485453647035</v>
      </c>
      <c r="D23" s="35">
        <v>4.2585669755014299</v>
      </c>
      <c r="E23" s="36">
        <v>0.56399999999999995</v>
      </c>
      <c r="F23" s="36">
        <v>0.88900000000000001</v>
      </c>
      <c r="G23" s="35">
        <v>-0.66481041645808303</v>
      </c>
      <c r="H23" s="35">
        <f t="shared" si="0"/>
        <v>0.66481041645808303</v>
      </c>
      <c r="I23" s="37">
        <v>1.55968467385846E-44</v>
      </c>
      <c r="J23" s="38">
        <v>3.0663400688057298E-40</v>
      </c>
    </row>
    <row r="24" spans="1:10" x14ac:dyDescent="0.25">
      <c r="A24" s="33">
        <v>7</v>
      </c>
      <c r="B24" s="34" t="s">
        <v>27</v>
      </c>
      <c r="C24" s="35">
        <v>2.6239526586664099</v>
      </c>
      <c r="D24" s="35">
        <v>0.87438253481353201</v>
      </c>
      <c r="E24" s="36">
        <v>0.73799999999999999</v>
      </c>
      <c r="F24" s="36">
        <v>0.38400000000000001</v>
      </c>
      <c r="G24" s="35">
        <v>0.65928603439327005</v>
      </c>
      <c r="H24" s="35">
        <f t="shared" si="0"/>
        <v>0.65928603439327005</v>
      </c>
      <c r="I24" s="37">
        <v>1.4273631813937401E-39</v>
      </c>
      <c r="J24" s="38">
        <v>2.8061960146200802E-35</v>
      </c>
    </row>
    <row r="25" spans="1:10" x14ac:dyDescent="0.25">
      <c r="A25" s="33">
        <v>7</v>
      </c>
      <c r="B25" s="34" t="s">
        <v>28</v>
      </c>
      <c r="C25" s="35">
        <v>2.2810718303563702</v>
      </c>
      <c r="D25" s="35">
        <v>5.3223174815892502</v>
      </c>
      <c r="E25" s="36">
        <v>0.74199999999999999</v>
      </c>
      <c r="F25" s="36">
        <v>0.96399999999999997</v>
      </c>
      <c r="G25" s="35">
        <v>-0.65591568450568105</v>
      </c>
      <c r="H25" s="35">
        <f t="shared" si="0"/>
        <v>0.65591568450568105</v>
      </c>
      <c r="I25" s="37">
        <v>2.50566956445019E-65</v>
      </c>
      <c r="J25" s="38">
        <v>4.92614636370908E-61</v>
      </c>
    </row>
    <row r="26" spans="1:10" x14ac:dyDescent="0.25">
      <c r="A26" s="33">
        <v>7</v>
      </c>
      <c r="B26" s="34" t="s">
        <v>29</v>
      </c>
      <c r="C26" s="35">
        <v>1.16911529752259</v>
      </c>
      <c r="D26" s="35">
        <v>3.0373134461584099</v>
      </c>
      <c r="E26" s="36">
        <v>0.51800000000000002</v>
      </c>
      <c r="F26" s="36">
        <v>0.86299999999999999</v>
      </c>
      <c r="G26" s="35">
        <v>-0.62126009476827904</v>
      </c>
      <c r="H26" s="35">
        <f t="shared" si="0"/>
        <v>0.62126009476827904</v>
      </c>
      <c r="I26" s="37">
        <v>8.0402415967213803E-45</v>
      </c>
      <c r="J26" s="38">
        <v>1.58071149791542E-40</v>
      </c>
    </row>
    <row r="27" spans="1:10" x14ac:dyDescent="0.25">
      <c r="A27" s="33">
        <v>7</v>
      </c>
      <c r="B27" s="34" t="s">
        <v>30</v>
      </c>
      <c r="C27" s="35">
        <v>9.9947344829218707</v>
      </c>
      <c r="D27" s="35">
        <v>19.340879731786998</v>
      </c>
      <c r="E27" s="36">
        <v>0.98499999999999999</v>
      </c>
      <c r="F27" s="36">
        <v>1</v>
      </c>
      <c r="G27" s="35">
        <v>-0.61521616617988995</v>
      </c>
      <c r="H27" s="35">
        <f t="shared" si="0"/>
        <v>0.61521616617988995</v>
      </c>
      <c r="I27" s="37">
        <v>4.4496208532022502E-70</v>
      </c>
      <c r="J27" s="38">
        <v>8.7479545973956299E-66</v>
      </c>
    </row>
    <row r="28" spans="1:10" x14ac:dyDescent="0.25">
      <c r="A28" s="33">
        <v>7</v>
      </c>
      <c r="B28" s="34" t="s">
        <v>20</v>
      </c>
      <c r="C28" s="35">
        <v>1.00323193258707</v>
      </c>
      <c r="D28" s="35">
        <v>8.3254721696638598E-2</v>
      </c>
      <c r="E28" s="36">
        <v>0.46700000000000003</v>
      </c>
      <c r="F28" s="36">
        <v>0.06</v>
      </c>
      <c r="G28" s="35">
        <v>0.61479170213198397</v>
      </c>
      <c r="H28" s="35">
        <f t="shared" si="0"/>
        <v>0.61479170213198397</v>
      </c>
      <c r="I28" s="37">
        <v>7.8932713741538003E-50</v>
      </c>
      <c r="J28" s="38">
        <v>1.5518171521586401E-45</v>
      </c>
    </row>
    <row r="29" spans="1:10" x14ac:dyDescent="0.25">
      <c r="A29" s="33">
        <v>7</v>
      </c>
      <c r="B29" s="34" t="s">
        <v>31</v>
      </c>
      <c r="C29" s="35">
        <v>0.55349563847102101</v>
      </c>
      <c r="D29" s="35">
        <v>1.83496073475229</v>
      </c>
      <c r="E29" s="36">
        <v>0.25800000000000001</v>
      </c>
      <c r="F29" s="36">
        <v>0.69</v>
      </c>
      <c r="G29" s="35">
        <v>-0.60152044461125198</v>
      </c>
      <c r="H29" s="35">
        <f t="shared" si="0"/>
        <v>0.60152044461125198</v>
      </c>
      <c r="I29" s="37">
        <v>2.4430946404205599E-41</v>
      </c>
      <c r="J29" s="38">
        <v>4.80312406306683E-37</v>
      </c>
    </row>
    <row r="30" spans="1:10" x14ac:dyDescent="0.25">
      <c r="A30" s="33">
        <v>7</v>
      </c>
      <c r="B30" s="34" t="s">
        <v>32</v>
      </c>
      <c r="C30" s="35">
        <v>0.34503024349074601</v>
      </c>
      <c r="D30" s="35">
        <v>1.4301412770780499</v>
      </c>
      <c r="E30" s="36">
        <v>9.5000000000000001E-2</v>
      </c>
      <c r="F30" s="36">
        <v>0.33400000000000002</v>
      </c>
      <c r="G30" s="35">
        <v>-0.59153289570999101</v>
      </c>
      <c r="H30" s="35">
        <f t="shared" si="0"/>
        <v>0.59153289570999101</v>
      </c>
      <c r="I30" s="37">
        <v>3.9785233188026498E-19</v>
      </c>
      <c r="J30" s="38">
        <v>7.8217768447660093E-15</v>
      </c>
    </row>
    <row r="31" spans="1:10" x14ac:dyDescent="0.25">
      <c r="A31" s="33">
        <v>7</v>
      </c>
      <c r="B31" s="34" t="s">
        <v>33</v>
      </c>
      <c r="C31" s="35">
        <v>7.4527906499231502</v>
      </c>
      <c r="D31" s="35">
        <v>13.829374581557</v>
      </c>
      <c r="E31" s="36">
        <v>0.94299999999999995</v>
      </c>
      <c r="F31" s="36">
        <v>0.98199999999999998</v>
      </c>
      <c r="G31" s="35">
        <v>-0.56211334146661496</v>
      </c>
      <c r="H31" s="35">
        <f t="shared" si="0"/>
        <v>0.56211334146661496</v>
      </c>
      <c r="I31" s="37">
        <v>1.38335601726976E-38</v>
      </c>
      <c r="J31" s="38">
        <v>2.7196779299523498E-34</v>
      </c>
    </row>
    <row r="32" spans="1:10" x14ac:dyDescent="0.25">
      <c r="A32" s="33">
        <v>7</v>
      </c>
      <c r="B32" s="34" t="s">
        <v>34</v>
      </c>
      <c r="C32" s="35">
        <v>0.136518367361009</v>
      </c>
      <c r="D32" s="35">
        <v>0.97579733848432004</v>
      </c>
      <c r="E32" s="36">
        <v>7.5999999999999998E-2</v>
      </c>
      <c r="F32" s="36">
        <v>0.38800000000000001</v>
      </c>
      <c r="G32" s="35">
        <v>-0.55300250705190201</v>
      </c>
      <c r="H32" s="35">
        <f t="shared" si="0"/>
        <v>0.55300250705190201</v>
      </c>
      <c r="I32" s="37">
        <v>1.86194167502726E-30</v>
      </c>
      <c r="J32" s="38">
        <v>3.6605773331035802E-26</v>
      </c>
    </row>
    <row r="33" spans="1:10" x14ac:dyDescent="0.25">
      <c r="A33" s="33">
        <v>7</v>
      </c>
      <c r="B33" s="34" t="s">
        <v>35</v>
      </c>
      <c r="C33" s="35">
        <v>0.38427022430194302</v>
      </c>
      <c r="D33" s="35">
        <v>1.40502151705948</v>
      </c>
      <c r="E33" s="36">
        <v>0.20699999999999999</v>
      </c>
      <c r="F33" s="36">
        <v>0.61399999999999999</v>
      </c>
      <c r="G33" s="35">
        <v>-0.55238576340998402</v>
      </c>
      <c r="H33" s="35">
        <f t="shared" si="0"/>
        <v>0.55238576340998402</v>
      </c>
      <c r="I33" s="37">
        <v>7.1220050567543501E-37</v>
      </c>
      <c r="J33" s="38">
        <v>1.4001861941579E-32</v>
      </c>
    </row>
    <row r="34" spans="1:10" x14ac:dyDescent="0.25">
      <c r="A34" s="33">
        <v>7</v>
      </c>
      <c r="B34" s="34" t="s">
        <v>36</v>
      </c>
      <c r="C34" s="35">
        <v>0.573027637631918</v>
      </c>
      <c r="D34" s="35">
        <v>1.69188317223094</v>
      </c>
      <c r="E34" s="36">
        <v>0.20499999999999999</v>
      </c>
      <c r="F34" s="36">
        <v>0.44900000000000001</v>
      </c>
      <c r="G34" s="35">
        <v>-0.53723881877387802</v>
      </c>
      <c r="H34" s="35">
        <f t="shared" si="0"/>
        <v>0.53723881877387802</v>
      </c>
      <c r="I34" s="37">
        <v>2.2769332930502099E-16</v>
      </c>
      <c r="J34" s="38">
        <v>4.4764508541367198E-12</v>
      </c>
    </row>
    <row r="35" spans="1:10" x14ac:dyDescent="0.25">
      <c r="A35" s="33">
        <v>7</v>
      </c>
      <c r="B35" s="34" t="s">
        <v>37</v>
      </c>
      <c r="C35" s="35">
        <v>0.90366997724999398</v>
      </c>
      <c r="D35" s="35">
        <v>2.2478465389706601</v>
      </c>
      <c r="E35" s="36">
        <v>0.36799999999999999</v>
      </c>
      <c r="F35" s="36">
        <v>0.68400000000000005</v>
      </c>
      <c r="G35" s="35">
        <v>-0.53420858326004605</v>
      </c>
      <c r="H35" s="35">
        <f t="shared" si="0"/>
        <v>0.53420858326004605</v>
      </c>
      <c r="I35" s="37">
        <v>2.56252420637507E-23</v>
      </c>
      <c r="J35" s="38">
        <v>5.0379225897333796E-19</v>
      </c>
    </row>
    <row r="36" spans="1:10" x14ac:dyDescent="0.25">
      <c r="A36" s="33">
        <v>7</v>
      </c>
      <c r="B36" s="34" t="s">
        <v>38</v>
      </c>
      <c r="C36" s="35">
        <v>3.7109174864227601</v>
      </c>
      <c r="D36" s="35">
        <v>7.0335750866917301</v>
      </c>
      <c r="E36" s="36">
        <v>0.83699999999999997</v>
      </c>
      <c r="F36" s="36">
        <v>0.97799999999999998</v>
      </c>
      <c r="G36" s="35">
        <v>-0.53374696067773697</v>
      </c>
      <c r="H36" s="35">
        <f t="shared" si="0"/>
        <v>0.53374696067773697</v>
      </c>
      <c r="I36" s="37">
        <v>1.4080699942043501E-36</v>
      </c>
      <c r="J36" s="38">
        <v>2.7682656086057499E-32</v>
      </c>
    </row>
    <row r="37" spans="1:10" x14ac:dyDescent="0.25">
      <c r="A37" s="33">
        <v>7</v>
      </c>
      <c r="B37" s="34" t="s">
        <v>39</v>
      </c>
      <c r="C37" s="35">
        <v>10.217598455901401</v>
      </c>
      <c r="D37" s="35">
        <v>17.8473586611771</v>
      </c>
      <c r="E37" s="36">
        <v>0.98099999999999998</v>
      </c>
      <c r="F37" s="36">
        <v>0.996</v>
      </c>
      <c r="G37" s="35">
        <v>-0.51888894417931897</v>
      </c>
      <c r="H37" s="35">
        <f t="shared" si="0"/>
        <v>0.51888894417931897</v>
      </c>
      <c r="I37" s="37">
        <v>7.0822119554606502E-35</v>
      </c>
      <c r="J37" s="38">
        <v>1.3923628704435599E-30</v>
      </c>
    </row>
    <row r="38" spans="1:10" x14ac:dyDescent="0.25">
      <c r="A38" s="33">
        <v>7</v>
      </c>
      <c r="B38" s="34" t="s">
        <v>40</v>
      </c>
      <c r="C38" s="35">
        <v>7.7398823218943802</v>
      </c>
      <c r="D38" s="35">
        <v>13.6111316582898</v>
      </c>
      <c r="E38" s="36">
        <v>0.94699999999999995</v>
      </c>
      <c r="F38" s="36">
        <v>0.99</v>
      </c>
      <c r="G38" s="35">
        <v>-0.51388695528873696</v>
      </c>
      <c r="H38" s="35">
        <f t="shared" si="0"/>
        <v>0.51388695528873696</v>
      </c>
      <c r="I38" s="37">
        <v>1.26664773770782E-26</v>
      </c>
      <c r="J38" s="38">
        <v>2.49022945233357E-22</v>
      </c>
    </row>
    <row r="39" spans="1:10" x14ac:dyDescent="0.25">
      <c r="A39" s="33">
        <v>7</v>
      </c>
      <c r="B39" s="34" t="s">
        <v>41</v>
      </c>
      <c r="C39" s="35">
        <v>2.0598189558250399</v>
      </c>
      <c r="D39" s="35">
        <v>0.84116427225683199</v>
      </c>
      <c r="E39" s="36">
        <v>0.63600000000000001</v>
      </c>
      <c r="F39" s="36">
        <v>0.42499999999999999</v>
      </c>
      <c r="G39" s="35">
        <v>0.50795762127479904</v>
      </c>
      <c r="H39" s="35">
        <f t="shared" si="0"/>
        <v>0.50795762127479904</v>
      </c>
      <c r="I39" s="37">
        <v>1.15160371815338E-20</v>
      </c>
      <c r="J39" s="38">
        <v>2.2640529098895402E-16</v>
      </c>
    </row>
    <row r="40" spans="1:10" ht="15.75" thickBot="1" x14ac:dyDescent="0.3">
      <c r="A40" s="39">
        <v>7</v>
      </c>
      <c r="B40" s="40" t="s">
        <v>42</v>
      </c>
      <c r="C40" s="41">
        <v>4.0972461812726104</v>
      </c>
      <c r="D40" s="41">
        <v>7.4194491732024304</v>
      </c>
      <c r="E40" s="42">
        <v>0.58799999999999997</v>
      </c>
      <c r="F40" s="42">
        <v>0.80100000000000005</v>
      </c>
      <c r="G40" s="41">
        <v>-0.50184397781413803</v>
      </c>
      <c r="H40" s="41">
        <f t="shared" si="0"/>
        <v>0.50184397781413803</v>
      </c>
      <c r="I40" s="43">
        <v>1.16031842319586E-14</v>
      </c>
      <c r="J40" s="44">
        <v>2.2811860200030499E-10</v>
      </c>
    </row>
    <row r="41" spans="1:10" x14ac:dyDescent="0.25">
      <c r="A41" s="27">
        <v>8</v>
      </c>
      <c r="B41" s="31" t="s">
        <v>19</v>
      </c>
      <c r="C41" s="29">
        <v>26.675280261956502</v>
      </c>
      <c r="D41" s="29">
        <v>13.969310628460001</v>
      </c>
      <c r="E41" s="30">
        <v>0.83499999999999996</v>
      </c>
      <c r="F41" s="30">
        <v>0.77900000000000003</v>
      </c>
      <c r="G41" s="29">
        <v>0.61453745827526696</v>
      </c>
      <c r="H41" s="29">
        <f t="shared" si="0"/>
        <v>0.61453745827526696</v>
      </c>
      <c r="I41" s="31">
        <v>1.0496186676846701E-4</v>
      </c>
      <c r="J41" s="32">
        <v>1</v>
      </c>
    </row>
    <row r="42" spans="1:10" ht="15.75" thickBot="1" x14ac:dyDescent="0.3">
      <c r="A42" s="39">
        <v>8</v>
      </c>
      <c r="B42" s="40" t="s">
        <v>43</v>
      </c>
      <c r="C42" s="41">
        <v>2.7490709105405902</v>
      </c>
      <c r="D42" s="41">
        <v>1.1237303031361701</v>
      </c>
      <c r="E42" s="42">
        <v>0.62</v>
      </c>
      <c r="F42" s="42">
        <v>0.51900000000000002</v>
      </c>
      <c r="G42" s="41">
        <v>0.56833393270328403</v>
      </c>
      <c r="H42" s="41">
        <f t="shared" si="0"/>
        <v>0.56833393270328403</v>
      </c>
      <c r="I42" s="43">
        <v>3.1541961398408799E-3</v>
      </c>
      <c r="J42" s="44">
        <v>1</v>
      </c>
    </row>
    <row r="43" spans="1:10" x14ac:dyDescent="0.25">
      <c r="A43" s="27">
        <v>9</v>
      </c>
      <c r="B43" s="28" t="s">
        <v>44</v>
      </c>
      <c r="C43" s="29">
        <v>16.507188362353698</v>
      </c>
      <c r="D43" s="29">
        <v>6.2655176604875704</v>
      </c>
      <c r="E43" s="30">
        <v>0.76300000000000001</v>
      </c>
      <c r="F43" s="30">
        <v>0.624</v>
      </c>
      <c r="G43" s="29">
        <v>0.87947201164403799</v>
      </c>
      <c r="H43" s="29">
        <f t="shared" si="0"/>
        <v>0.87947201164403799</v>
      </c>
      <c r="I43" s="31">
        <v>2.81307997526303E-4</v>
      </c>
      <c r="J43" s="32">
        <v>1</v>
      </c>
    </row>
    <row r="44" spans="1:10" x14ac:dyDescent="0.25">
      <c r="A44" s="33">
        <v>9</v>
      </c>
      <c r="B44" s="34" t="s">
        <v>45</v>
      </c>
      <c r="C44" s="35">
        <v>4.0035987338922299</v>
      </c>
      <c r="D44" s="35">
        <v>1.7433358238154799</v>
      </c>
      <c r="E44" s="36">
        <v>0.61099999999999999</v>
      </c>
      <c r="F44" s="36">
        <v>0.44</v>
      </c>
      <c r="G44" s="35">
        <v>0.60098276646792304</v>
      </c>
      <c r="H44" s="35">
        <f t="shared" si="0"/>
        <v>0.60098276646792304</v>
      </c>
      <c r="I44" s="37">
        <v>1.17910572290335E-3</v>
      </c>
      <c r="J44" s="38">
        <v>1</v>
      </c>
    </row>
    <row r="45" spans="1:10" x14ac:dyDescent="0.25">
      <c r="A45" s="33">
        <v>9</v>
      </c>
      <c r="B45" s="34" t="s">
        <v>46</v>
      </c>
      <c r="C45" s="35">
        <v>2.15715515894659</v>
      </c>
      <c r="D45" s="35">
        <v>0.73482832705397105</v>
      </c>
      <c r="E45" s="36">
        <v>0.45</v>
      </c>
      <c r="F45" s="36">
        <v>0.21099999999999999</v>
      </c>
      <c r="G45" s="35">
        <v>0.59876289439942698</v>
      </c>
      <c r="H45" s="35">
        <f t="shared" si="0"/>
        <v>0.59876289439942698</v>
      </c>
      <c r="I45" s="37">
        <v>4.1364589948518997E-5</v>
      </c>
      <c r="J45" s="38">
        <v>0.81322783838788404</v>
      </c>
    </row>
    <row r="46" spans="1:10" x14ac:dyDescent="0.25">
      <c r="A46" s="33">
        <v>9</v>
      </c>
      <c r="B46" s="37" t="s">
        <v>47</v>
      </c>
      <c r="C46" s="35">
        <v>47.113223597534898</v>
      </c>
      <c r="D46" s="35">
        <v>25.9151685297714</v>
      </c>
      <c r="E46" s="36">
        <v>1</v>
      </c>
      <c r="F46" s="36">
        <v>0.97199999999999998</v>
      </c>
      <c r="G46" s="35">
        <v>0.58086704464711103</v>
      </c>
      <c r="H46" s="35">
        <f t="shared" si="0"/>
        <v>0.58086704464711103</v>
      </c>
      <c r="I46" s="37">
        <v>4.2571330880270901E-8</v>
      </c>
      <c r="J46" s="38">
        <v>8.3695236510612499E-4</v>
      </c>
    </row>
    <row r="47" spans="1:10" x14ac:dyDescent="0.25">
      <c r="A47" s="33">
        <v>9</v>
      </c>
      <c r="B47" s="34" t="s">
        <v>48</v>
      </c>
      <c r="C47" s="35">
        <v>4.9277432263104703</v>
      </c>
      <c r="D47" s="35">
        <v>2.3849031717068399</v>
      </c>
      <c r="E47" s="36">
        <v>0.51100000000000001</v>
      </c>
      <c r="F47" s="36">
        <v>0.29399999999999998</v>
      </c>
      <c r="G47" s="35">
        <v>0.56031827080958696</v>
      </c>
      <c r="H47" s="35">
        <f t="shared" si="0"/>
        <v>0.56031827080958696</v>
      </c>
      <c r="I47" s="37">
        <v>4.2500475821617901E-4</v>
      </c>
      <c r="J47" s="38">
        <v>1</v>
      </c>
    </row>
    <row r="48" spans="1:10" x14ac:dyDescent="0.25">
      <c r="A48" s="33">
        <v>9</v>
      </c>
      <c r="B48" s="34" t="s">
        <v>49</v>
      </c>
      <c r="C48" s="35">
        <v>0.92450428864150802</v>
      </c>
      <c r="D48" s="35">
        <v>0.13202424049466199</v>
      </c>
      <c r="E48" s="36">
        <v>0.214</v>
      </c>
      <c r="F48" s="36">
        <v>4.5999999999999999E-2</v>
      </c>
      <c r="G48" s="35">
        <v>0.53066102876745602</v>
      </c>
      <c r="H48" s="35">
        <f t="shared" si="0"/>
        <v>0.53066102876745602</v>
      </c>
      <c r="I48" s="37">
        <v>1.64477704556658E-4</v>
      </c>
      <c r="J48" s="38">
        <v>1</v>
      </c>
    </row>
    <row r="49" spans="1:10" x14ac:dyDescent="0.25">
      <c r="A49" s="33">
        <v>9</v>
      </c>
      <c r="B49" s="34" t="s">
        <v>50</v>
      </c>
      <c r="C49" s="35">
        <v>1.6995743903185501</v>
      </c>
      <c r="D49" s="35">
        <v>0.59137483400953195</v>
      </c>
      <c r="E49" s="36">
        <v>0.24399999999999999</v>
      </c>
      <c r="F49" s="36">
        <v>0.128</v>
      </c>
      <c r="G49" s="35">
        <v>0.52849580927616302</v>
      </c>
      <c r="H49" s="35">
        <f t="shared" si="0"/>
        <v>0.52849580927616302</v>
      </c>
      <c r="I49" s="37">
        <v>2.2637237289863402E-2</v>
      </c>
      <c r="J49" s="38">
        <v>1</v>
      </c>
    </row>
    <row r="50" spans="1:10" ht="15.75" thickBot="1" x14ac:dyDescent="0.3">
      <c r="A50" s="39">
        <v>9</v>
      </c>
      <c r="B50" s="40" t="s">
        <v>51</v>
      </c>
      <c r="C50" s="41">
        <v>5.4558024927272504</v>
      </c>
      <c r="D50" s="41">
        <v>9.8788586686005893</v>
      </c>
      <c r="E50" s="42">
        <v>0.75600000000000001</v>
      </c>
      <c r="F50" s="42">
        <v>0.88100000000000001</v>
      </c>
      <c r="G50" s="41">
        <v>-0.52184199646666396</v>
      </c>
      <c r="H50" s="41">
        <f t="shared" si="0"/>
        <v>0.52184199646666396</v>
      </c>
      <c r="I50" s="43">
        <v>6.2071393822405395E-8</v>
      </c>
      <c r="J50" s="44">
        <v>1.22032360254849E-3</v>
      </c>
    </row>
    <row r="51" spans="1:10" x14ac:dyDescent="0.25">
      <c r="A51" s="51">
        <v>10</v>
      </c>
      <c r="B51" s="62" t="s">
        <v>52</v>
      </c>
      <c r="C51" s="53">
        <v>6.3837801052972501E-2</v>
      </c>
      <c r="D51" s="53">
        <v>20.789020241951501</v>
      </c>
      <c r="E51" s="54">
        <v>4.2999999999999997E-2</v>
      </c>
      <c r="F51" s="54">
        <v>0.46700000000000003</v>
      </c>
      <c r="G51" s="53">
        <v>-3.0195232476108398</v>
      </c>
      <c r="H51" s="53">
        <f t="shared" si="0"/>
        <v>3.0195232476108398</v>
      </c>
      <c r="I51" s="52">
        <v>8.7486663873178296E-5</v>
      </c>
      <c r="J51" s="55">
        <v>1</v>
      </c>
    </row>
    <row r="52" spans="1:10" x14ac:dyDescent="0.25">
      <c r="A52" s="56">
        <v>10</v>
      </c>
      <c r="B52" s="57" t="s">
        <v>53</v>
      </c>
      <c r="C52" s="58">
        <v>0.79876744505223496</v>
      </c>
      <c r="D52" s="58">
        <v>21.6305771724838</v>
      </c>
      <c r="E52" s="59">
        <v>0.17399999999999999</v>
      </c>
      <c r="F52" s="59">
        <v>0.6</v>
      </c>
      <c r="G52" s="58">
        <v>-2.5322002864667001</v>
      </c>
      <c r="H52" s="58">
        <f t="shared" si="0"/>
        <v>2.5322002864667001</v>
      </c>
      <c r="I52" s="60">
        <v>1.06181128600878E-3</v>
      </c>
      <c r="J52" s="61">
        <v>1</v>
      </c>
    </row>
    <row r="53" spans="1:10" x14ac:dyDescent="0.25">
      <c r="A53" s="56">
        <v>10</v>
      </c>
      <c r="B53" s="57" t="s">
        <v>54</v>
      </c>
      <c r="C53" s="58">
        <v>0.362593994619479</v>
      </c>
      <c r="D53" s="58">
        <v>6.3962377724823902</v>
      </c>
      <c r="E53" s="59">
        <v>0.17399999999999999</v>
      </c>
      <c r="F53" s="59">
        <v>0.4</v>
      </c>
      <c r="G53" s="58">
        <v>-1.69158122974992</v>
      </c>
      <c r="H53" s="58">
        <f t="shared" si="0"/>
        <v>1.69158122974992</v>
      </c>
      <c r="I53" s="60">
        <v>3.5464731500667798E-2</v>
      </c>
      <c r="J53" s="61">
        <v>1</v>
      </c>
    </row>
    <row r="54" spans="1:10" x14ac:dyDescent="0.25">
      <c r="A54" s="56">
        <v>10</v>
      </c>
      <c r="B54" s="57" t="s">
        <v>55</v>
      </c>
      <c r="C54" s="58">
        <v>3.1812613123695002</v>
      </c>
      <c r="D54" s="58">
        <v>16.710065763358202</v>
      </c>
      <c r="E54" s="59">
        <v>0.52200000000000002</v>
      </c>
      <c r="F54" s="59">
        <v>0.86699999999999999</v>
      </c>
      <c r="G54" s="58">
        <v>-1.4435202147437001</v>
      </c>
      <c r="H54" s="58">
        <f t="shared" si="0"/>
        <v>1.4435202147437001</v>
      </c>
      <c r="I54" s="60">
        <v>9.7757525650698403E-3</v>
      </c>
      <c r="J54" s="61">
        <v>1</v>
      </c>
    </row>
    <row r="55" spans="1:10" x14ac:dyDescent="0.25">
      <c r="A55" s="56">
        <v>10</v>
      </c>
      <c r="B55" s="57" t="s">
        <v>56</v>
      </c>
      <c r="C55" s="58">
        <v>3.7457713014991998</v>
      </c>
      <c r="D55" s="58">
        <v>17.581067611532099</v>
      </c>
      <c r="E55" s="59">
        <v>0.47799999999999998</v>
      </c>
      <c r="F55" s="59">
        <v>0.66700000000000004</v>
      </c>
      <c r="G55" s="58">
        <v>-1.36488922276895</v>
      </c>
      <c r="H55" s="58">
        <f t="shared" si="0"/>
        <v>1.36488922276895</v>
      </c>
      <c r="I55" s="60">
        <v>2.61006798195231E-2</v>
      </c>
      <c r="J55" s="61">
        <v>1</v>
      </c>
    </row>
    <row r="56" spans="1:10" x14ac:dyDescent="0.25">
      <c r="A56" s="33">
        <v>10</v>
      </c>
      <c r="B56" s="34" t="s">
        <v>57</v>
      </c>
      <c r="C56" s="35">
        <v>1.9478874676315101</v>
      </c>
      <c r="D56" s="35">
        <v>0.23071358961725</v>
      </c>
      <c r="E56" s="36">
        <v>0.47799999999999998</v>
      </c>
      <c r="F56" s="36">
        <v>0.13300000000000001</v>
      </c>
      <c r="G56" s="35">
        <v>0.87349464583296299</v>
      </c>
      <c r="H56" s="35">
        <f t="shared" si="0"/>
        <v>0.87349464583296299</v>
      </c>
      <c r="I56" s="37">
        <v>1.3152053161187499E-2</v>
      </c>
      <c r="J56" s="38">
        <v>1</v>
      </c>
    </row>
    <row r="57" spans="1:10" x14ac:dyDescent="0.25">
      <c r="A57" s="33">
        <v>10</v>
      </c>
      <c r="B57" s="34" t="s">
        <v>58</v>
      </c>
      <c r="C57" s="35">
        <v>1.73303866012786</v>
      </c>
      <c r="D57" s="35">
        <v>5.1999551409906504</v>
      </c>
      <c r="E57" s="36">
        <v>0.30399999999999999</v>
      </c>
      <c r="F57" s="36">
        <v>0.66700000000000004</v>
      </c>
      <c r="G57" s="35">
        <v>-0.81912800418060105</v>
      </c>
      <c r="H57" s="35">
        <f t="shared" si="0"/>
        <v>0.81912800418060105</v>
      </c>
      <c r="I57" s="37">
        <v>1.0599603855319601E-2</v>
      </c>
      <c r="J57" s="38">
        <v>1</v>
      </c>
    </row>
    <row r="58" spans="1:10" x14ac:dyDescent="0.25">
      <c r="A58" s="33">
        <v>10</v>
      </c>
      <c r="B58" s="34" t="s">
        <v>59</v>
      </c>
      <c r="C58" s="35">
        <v>0.80352541170214897</v>
      </c>
      <c r="D58" s="35">
        <v>3.0829962226360501</v>
      </c>
      <c r="E58" s="36">
        <v>0.26100000000000001</v>
      </c>
      <c r="F58" s="36">
        <v>0.66700000000000004</v>
      </c>
      <c r="G58" s="35">
        <v>-0.81708777571590896</v>
      </c>
      <c r="H58" s="35">
        <f t="shared" si="0"/>
        <v>0.81708777571590896</v>
      </c>
      <c r="I58" s="37">
        <v>3.15625129029172E-3</v>
      </c>
      <c r="J58" s="38">
        <v>1</v>
      </c>
    </row>
    <row r="59" spans="1:10" x14ac:dyDescent="0.25">
      <c r="A59" s="33">
        <v>10</v>
      </c>
      <c r="B59" s="34" t="s">
        <v>60</v>
      </c>
      <c r="C59" s="35">
        <v>0.53365445143463097</v>
      </c>
      <c r="D59" s="35">
        <v>2.3678850710222399</v>
      </c>
      <c r="E59" s="36">
        <v>0.152</v>
      </c>
      <c r="F59" s="36">
        <v>0.66700000000000004</v>
      </c>
      <c r="G59" s="35">
        <v>-0.78663155424281295</v>
      </c>
      <c r="H59" s="35">
        <f t="shared" si="0"/>
        <v>0.78663155424281295</v>
      </c>
      <c r="I59" s="37">
        <v>2.6800282209062597E-4</v>
      </c>
      <c r="J59" s="38">
        <v>1</v>
      </c>
    </row>
    <row r="60" spans="1:10" x14ac:dyDescent="0.25">
      <c r="A60" s="33">
        <v>10</v>
      </c>
      <c r="B60" s="34" t="s">
        <v>61</v>
      </c>
      <c r="C60" s="35">
        <v>0.46465105637381199</v>
      </c>
      <c r="D60" s="35">
        <v>2.1886429441327899</v>
      </c>
      <c r="E60" s="36">
        <v>0.23899999999999999</v>
      </c>
      <c r="F60" s="36">
        <v>0.6</v>
      </c>
      <c r="G60" s="35">
        <v>-0.77797838959925703</v>
      </c>
      <c r="H60" s="35">
        <f t="shared" si="0"/>
        <v>0.77797838959925703</v>
      </c>
      <c r="I60" s="37">
        <v>2.2096479825621401E-3</v>
      </c>
      <c r="J60" s="38">
        <v>1</v>
      </c>
    </row>
    <row r="61" spans="1:10" x14ac:dyDescent="0.25">
      <c r="A61" s="33">
        <v>10</v>
      </c>
      <c r="B61" s="34" t="s">
        <v>62</v>
      </c>
      <c r="C61" s="35">
        <v>0</v>
      </c>
      <c r="D61" s="35">
        <v>1.1588768925106401</v>
      </c>
      <c r="E61" s="36">
        <v>0</v>
      </c>
      <c r="F61" s="36">
        <v>0.2</v>
      </c>
      <c r="G61" s="35">
        <v>-0.76958812930046705</v>
      </c>
      <c r="H61" s="35">
        <f t="shared" si="0"/>
        <v>0.76958812930046705</v>
      </c>
      <c r="I61" s="37">
        <v>2.2023538869739099E-3</v>
      </c>
      <c r="J61" s="38">
        <v>1</v>
      </c>
    </row>
    <row r="62" spans="1:10" x14ac:dyDescent="0.25">
      <c r="A62" s="33">
        <v>10</v>
      </c>
      <c r="B62" s="34" t="s">
        <v>63</v>
      </c>
      <c r="C62" s="35">
        <v>2.82831787427186</v>
      </c>
      <c r="D62" s="35">
        <v>7.1765502669216898</v>
      </c>
      <c r="E62" s="36">
        <v>0.54300000000000004</v>
      </c>
      <c r="F62" s="36">
        <v>0.93300000000000005</v>
      </c>
      <c r="G62" s="35">
        <v>-0.75884482450319701</v>
      </c>
      <c r="H62" s="35">
        <f t="shared" si="0"/>
        <v>0.75884482450319701</v>
      </c>
      <c r="I62" s="37">
        <v>1.0508103243762801E-3</v>
      </c>
      <c r="J62" s="38">
        <v>1</v>
      </c>
    </row>
    <row r="63" spans="1:10" x14ac:dyDescent="0.25">
      <c r="A63" s="33">
        <v>10</v>
      </c>
      <c r="B63" s="34" t="s">
        <v>64</v>
      </c>
      <c r="C63" s="35">
        <v>0.18073676037723299</v>
      </c>
      <c r="D63" s="35">
        <v>1.47680211465656</v>
      </c>
      <c r="E63" s="36">
        <v>6.5000000000000002E-2</v>
      </c>
      <c r="F63" s="36">
        <v>0.26700000000000002</v>
      </c>
      <c r="G63" s="35">
        <v>-0.74082964135989204</v>
      </c>
      <c r="H63" s="35">
        <f t="shared" si="0"/>
        <v>0.74082964135989204</v>
      </c>
      <c r="I63" s="37">
        <v>2.9347235182070799E-2</v>
      </c>
      <c r="J63" s="38">
        <v>1</v>
      </c>
    </row>
    <row r="64" spans="1:10" x14ac:dyDescent="0.25">
      <c r="A64" s="33">
        <v>10</v>
      </c>
      <c r="B64" s="34" t="s">
        <v>65</v>
      </c>
      <c r="C64" s="35">
        <v>0.31540980440541799</v>
      </c>
      <c r="D64" s="35">
        <v>1.7571657049768701</v>
      </c>
      <c r="E64" s="36">
        <v>6.5000000000000002E-2</v>
      </c>
      <c r="F64" s="36">
        <v>0.26700000000000002</v>
      </c>
      <c r="G64" s="35">
        <v>-0.74005497818866195</v>
      </c>
      <c r="H64" s="35">
        <f t="shared" si="0"/>
        <v>0.74005497818866195</v>
      </c>
      <c r="I64" s="37">
        <v>3.4152331446996601E-2</v>
      </c>
      <c r="J64" s="38">
        <v>1</v>
      </c>
    </row>
    <row r="65" spans="1:10" x14ac:dyDescent="0.25">
      <c r="A65" s="33">
        <v>10</v>
      </c>
      <c r="B65" s="34" t="s">
        <v>66</v>
      </c>
      <c r="C65" s="35">
        <v>0.70229208784771002</v>
      </c>
      <c r="D65" s="35">
        <v>2.5484083127897099</v>
      </c>
      <c r="E65" s="36">
        <v>0.19600000000000001</v>
      </c>
      <c r="F65" s="36">
        <v>0.46700000000000003</v>
      </c>
      <c r="G65" s="35">
        <v>-0.73452351043959696</v>
      </c>
      <c r="H65" s="35">
        <f t="shared" si="0"/>
        <v>0.73452351043959696</v>
      </c>
      <c r="I65" s="37">
        <v>2.9592758847910901E-2</v>
      </c>
      <c r="J65" s="38">
        <v>1</v>
      </c>
    </row>
    <row r="66" spans="1:10" x14ac:dyDescent="0.25">
      <c r="A66" s="33">
        <v>10</v>
      </c>
      <c r="B66" s="34" t="s">
        <v>67</v>
      </c>
      <c r="C66" s="35">
        <v>0.42064261651393903</v>
      </c>
      <c r="D66" s="35">
        <v>1.8970646067378001</v>
      </c>
      <c r="E66" s="36">
        <v>0.17399999999999999</v>
      </c>
      <c r="F66" s="36">
        <v>0.46700000000000003</v>
      </c>
      <c r="G66" s="35">
        <v>-0.71258870370872296</v>
      </c>
      <c r="H66" s="35">
        <f t="shared" si="0"/>
        <v>0.71258870370872296</v>
      </c>
      <c r="I66" s="37">
        <v>2.4502466277555101E-2</v>
      </c>
      <c r="J66" s="38">
        <v>1</v>
      </c>
    </row>
    <row r="67" spans="1:10" x14ac:dyDescent="0.25">
      <c r="A67" s="33">
        <v>10</v>
      </c>
      <c r="B67" s="34" t="s">
        <v>68</v>
      </c>
      <c r="C67" s="35">
        <v>1.0518049714475799</v>
      </c>
      <c r="D67" s="35">
        <v>4.0551500405515001E-2</v>
      </c>
      <c r="E67" s="36">
        <v>0.37</v>
      </c>
      <c r="F67" s="36">
        <v>6.7000000000000004E-2</v>
      </c>
      <c r="G67" s="35">
        <v>0.67896901818614297</v>
      </c>
      <c r="H67" s="35">
        <f t="shared" si="0"/>
        <v>0.67896901818614297</v>
      </c>
      <c r="I67" s="37">
        <v>1.94198270201301E-2</v>
      </c>
      <c r="J67" s="38">
        <v>1</v>
      </c>
    </row>
    <row r="68" spans="1:10" x14ac:dyDescent="0.25">
      <c r="A68" s="33">
        <v>10</v>
      </c>
      <c r="B68" s="34" t="s">
        <v>69</v>
      </c>
      <c r="C68" s="35">
        <v>0.39849048136417098</v>
      </c>
      <c r="D68" s="35">
        <v>1.7177185069001599</v>
      </c>
      <c r="E68" s="36">
        <v>0.152</v>
      </c>
      <c r="F68" s="36">
        <v>0.46700000000000003</v>
      </c>
      <c r="G68" s="35">
        <v>-0.66439931678506003</v>
      </c>
      <c r="H68" s="35">
        <f t="shared" si="0"/>
        <v>0.66439931678506003</v>
      </c>
      <c r="I68" s="37">
        <v>1.54648717296957E-2</v>
      </c>
      <c r="J68" s="38">
        <v>1</v>
      </c>
    </row>
    <row r="69" spans="1:10" x14ac:dyDescent="0.25">
      <c r="A69" s="33">
        <v>10</v>
      </c>
      <c r="B69" s="34" t="s">
        <v>70</v>
      </c>
      <c r="C69" s="35">
        <v>8.8527277265468491</v>
      </c>
      <c r="D69" s="35">
        <v>4.0950523485041996</v>
      </c>
      <c r="E69" s="36">
        <v>0.80400000000000005</v>
      </c>
      <c r="F69" s="36">
        <v>0.73299999999999998</v>
      </c>
      <c r="G69" s="35">
        <v>0.65947840229237698</v>
      </c>
      <c r="H69" s="35">
        <f t="shared" si="0"/>
        <v>0.65947840229237698</v>
      </c>
      <c r="I69" s="37">
        <v>4.9921895138636999E-2</v>
      </c>
      <c r="J69" s="38">
        <v>1</v>
      </c>
    </row>
    <row r="70" spans="1:10" x14ac:dyDescent="0.25">
      <c r="A70" s="33">
        <v>10</v>
      </c>
      <c r="B70" s="34" t="s">
        <v>71</v>
      </c>
      <c r="C70" s="35">
        <v>1.8882409649285701</v>
      </c>
      <c r="D70" s="35">
        <v>0.50454945738233503</v>
      </c>
      <c r="E70" s="36">
        <v>0.60899999999999999</v>
      </c>
      <c r="F70" s="36">
        <v>0.4</v>
      </c>
      <c r="G70" s="35">
        <v>0.65215416464257903</v>
      </c>
      <c r="H70" s="35">
        <f t="shared" ref="H70:H118" si="1">ABS(G70)</f>
        <v>0.65215416464257903</v>
      </c>
      <c r="I70" s="37">
        <v>1.5969429668453002E-2</v>
      </c>
      <c r="J70" s="38">
        <v>1</v>
      </c>
    </row>
    <row r="71" spans="1:10" x14ac:dyDescent="0.25">
      <c r="A71" s="33">
        <v>10</v>
      </c>
      <c r="B71" s="34" t="s">
        <v>72</v>
      </c>
      <c r="C71" s="35">
        <v>0.39888505196818902</v>
      </c>
      <c r="D71" s="35">
        <v>1.67659871492047</v>
      </c>
      <c r="E71" s="36">
        <v>0.109</v>
      </c>
      <c r="F71" s="36">
        <v>0.46700000000000003</v>
      </c>
      <c r="G71" s="35">
        <v>-0.64887132438185102</v>
      </c>
      <c r="H71" s="35">
        <f t="shared" si="1"/>
        <v>0.64887132438185102</v>
      </c>
      <c r="I71" s="37">
        <v>3.3701288296854098E-3</v>
      </c>
      <c r="J71" s="38">
        <v>1</v>
      </c>
    </row>
    <row r="72" spans="1:10" x14ac:dyDescent="0.25">
      <c r="A72" s="33">
        <v>10</v>
      </c>
      <c r="B72" s="34" t="s">
        <v>73</v>
      </c>
      <c r="C72" s="35">
        <v>2.11355544334234</v>
      </c>
      <c r="D72" s="35">
        <v>0.62899696071122602</v>
      </c>
      <c r="E72" s="36">
        <v>0.54300000000000004</v>
      </c>
      <c r="F72" s="36">
        <v>0.33300000000000002</v>
      </c>
      <c r="G72" s="35">
        <v>0.64780083869340099</v>
      </c>
      <c r="H72" s="35">
        <f t="shared" si="1"/>
        <v>0.64780083869340099</v>
      </c>
      <c r="I72" s="37">
        <v>3.9655065770758197E-2</v>
      </c>
      <c r="J72" s="38">
        <v>1</v>
      </c>
    </row>
    <row r="73" spans="1:10" x14ac:dyDescent="0.25">
      <c r="A73" s="33">
        <v>10</v>
      </c>
      <c r="B73" s="34" t="s">
        <v>74</v>
      </c>
      <c r="C73" s="35">
        <v>0.827455121854759</v>
      </c>
      <c r="D73" s="35">
        <v>2.4739432731254198</v>
      </c>
      <c r="E73" s="36">
        <v>0.32600000000000001</v>
      </c>
      <c r="F73" s="36">
        <v>0.73299999999999998</v>
      </c>
      <c r="G73" s="35">
        <v>-0.642365983490507</v>
      </c>
      <c r="H73" s="35">
        <f t="shared" si="1"/>
        <v>0.642365983490507</v>
      </c>
      <c r="I73" s="37">
        <v>6.4455068315189797E-3</v>
      </c>
      <c r="J73" s="38">
        <v>1</v>
      </c>
    </row>
    <row r="74" spans="1:10" x14ac:dyDescent="0.25">
      <c r="A74" s="33">
        <v>10</v>
      </c>
      <c r="B74" s="34" t="s">
        <v>75</v>
      </c>
      <c r="C74" s="35">
        <v>0.10408361216748201</v>
      </c>
      <c r="D74" s="35">
        <v>1.0948678489507999</v>
      </c>
      <c r="E74" s="36">
        <v>6.5000000000000002E-2</v>
      </c>
      <c r="F74" s="36">
        <v>0.46700000000000003</v>
      </c>
      <c r="G74" s="35">
        <v>-0.64047479147870501</v>
      </c>
      <c r="H74" s="35">
        <f t="shared" si="1"/>
        <v>0.64047479147870501</v>
      </c>
      <c r="I74" s="37">
        <v>2.6234171033275001E-4</v>
      </c>
      <c r="J74" s="38">
        <v>1</v>
      </c>
    </row>
    <row r="75" spans="1:10" x14ac:dyDescent="0.25">
      <c r="A75" s="33">
        <v>10</v>
      </c>
      <c r="B75" s="34" t="s">
        <v>76</v>
      </c>
      <c r="C75" s="35">
        <v>0.89648119289587802</v>
      </c>
      <c r="D75" s="35">
        <v>0</v>
      </c>
      <c r="E75" s="36">
        <v>0.23899999999999999</v>
      </c>
      <c r="F75" s="36">
        <v>0</v>
      </c>
      <c r="G75" s="35">
        <v>0.64000016535410598</v>
      </c>
      <c r="H75" s="35">
        <f t="shared" si="1"/>
        <v>0.64000016535410598</v>
      </c>
      <c r="I75" s="37">
        <v>4.04887380678398E-2</v>
      </c>
      <c r="J75" s="38">
        <v>1</v>
      </c>
    </row>
    <row r="76" spans="1:10" x14ac:dyDescent="0.25">
      <c r="A76" s="33">
        <v>10</v>
      </c>
      <c r="B76" s="34" t="s">
        <v>77</v>
      </c>
      <c r="C76" s="35">
        <v>2.67144087398722</v>
      </c>
      <c r="D76" s="35">
        <v>5.8633012869441599</v>
      </c>
      <c r="E76" s="36">
        <v>0.30399999999999999</v>
      </c>
      <c r="F76" s="36">
        <v>0.6</v>
      </c>
      <c r="G76" s="35">
        <v>-0.62560436941248898</v>
      </c>
      <c r="H76" s="35">
        <f t="shared" si="1"/>
        <v>0.62560436941248898</v>
      </c>
      <c r="I76" s="37">
        <v>3.3571429559936403E-2</v>
      </c>
      <c r="J76" s="38">
        <v>1</v>
      </c>
    </row>
    <row r="77" spans="1:10" x14ac:dyDescent="0.25">
      <c r="A77" s="33">
        <v>10</v>
      </c>
      <c r="B77" s="34" t="s">
        <v>78</v>
      </c>
      <c r="C77" s="35">
        <v>0.34170777839336702</v>
      </c>
      <c r="D77" s="35">
        <v>1.4951195986186101</v>
      </c>
      <c r="E77" s="36">
        <v>0.152</v>
      </c>
      <c r="F77" s="36">
        <v>0.73299999999999998</v>
      </c>
      <c r="G77" s="35">
        <v>-0.62039339935897797</v>
      </c>
      <c r="H77" s="35">
        <f t="shared" si="1"/>
        <v>0.62039339935897797</v>
      </c>
      <c r="I77" s="37">
        <v>4.8688720004821503E-5</v>
      </c>
      <c r="J77" s="38">
        <v>0.95722023529479106</v>
      </c>
    </row>
    <row r="78" spans="1:10" x14ac:dyDescent="0.25">
      <c r="A78" s="33">
        <v>10</v>
      </c>
      <c r="B78" s="34" t="s">
        <v>79</v>
      </c>
      <c r="C78" s="35">
        <v>3.6447521312108702</v>
      </c>
      <c r="D78" s="35">
        <v>1.5242162641933401</v>
      </c>
      <c r="E78" s="36">
        <v>0.78300000000000003</v>
      </c>
      <c r="F78" s="36">
        <v>0.73299999999999998</v>
      </c>
      <c r="G78" s="35">
        <v>0.60980738421923897</v>
      </c>
      <c r="H78" s="35">
        <f t="shared" si="1"/>
        <v>0.60980738421923897</v>
      </c>
      <c r="I78" s="37">
        <v>1.42196155590079E-2</v>
      </c>
      <c r="J78" s="38">
        <v>1</v>
      </c>
    </row>
    <row r="79" spans="1:10" x14ac:dyDescent="0.25">
      <c r="A79" s="33">
        <v>10</v>
      </c>
      <c r="B79" s="34" t="s">
        <v>80</v>
      </c>
      <c r="C79" s="35">
        <v>5.4188229088698501</v>
      </c>
      <c r="D79" s="35">
        <v>2.4927782060015899</v>
      </c>
      <c r="E79" s="36">
        <v>0.80400000000000005</v>
      </c>
      <c r="F79" s="36">
        <v>0.66700000000000004</v>
      </c>
      <c r="G79" s="35">
        <v>0.60853728626214798</v>
      </c>
      <c r="H79" s="35">
        <f t="shared" si="1"/>
        <v>0.60853728626214798</v>
      </c>
      <c r="I79" s="37">
        <v>1.8324632169268901E-2</v>
      </c>
      <c r="J79" s="38">
        <v>1</v>
      </c>
    </row>
    <row r="80" spans="1:10" x14ac:dyDescent="0.25">
      <c r="A80" s="33">
        <v>10</v>
      </c>
      <c r="B80" s="34" t="s">
        <v>81</v>
      </c>
      <c r="C80" s="35">
        <v>0.50269897880345804</v>
      </c>
      <c r="D80" s="35">
        <v>1.7582993401006499</v>
      </c>
      <c r="E80" s="36">
        <v>0.217</v>
      </c>
      <c r="F80" s="36">
        <v>0.46700000000000003</v>
      </c>
      <c r="G80" s="35">
        <v>-0.60735149821364498</v>
      </c>
      <c r="H80" s="35">
        <f t="shared" si="1"/>
        <v>0.60735149821364498</v>
      </c>
      <c r="I80" s="37">
        <v>3.1505620076710102E-2</v>
      </c>
      <c r="J80" s="38">
        <v>1</v>
      </c>
    </row>
    <row r="81" spans="1:10" x14ac:dyDescent="0.25">
      <c r="A81" s="33">
        <v>10</v>
      </c>
      <c r="B81" s="34" t="s">
        <v>82</v>
      </c>
      <c r="C81" s="35">
        <v>3.13284398985417</v>
      </c>
      <c r="D81" s="35">
        <v>6.5597919447092901</v>
      </c>
      <c r="E81" s="36">
        <v>0.39100000000000001</v>
      </c>
      <c r="F81" s="36">
        <v>0.8</v>
      </c>
      <c r="G81" s="35">
        <v>-0.60387788188877101</v>
      </c>
      <c r="H81" s="35">
        <f t="shared" si="1"/>
        <v>0.60387788188877101</v>
      </c>
      <c r="I81" s="37">
        <v>2.3029868589891499E-2</v>
      </c>
      <c r="J81" s="38">
        <v>1</v>
      </c>
    </row>
    <row r="82" spans="1:10" x14ac:dyDescent="0.25">
      <c r="A82" s="33">
        <v>10</v>
      </c>
      <c r="B82" s="37" t="s">
        <v>83</v>
      </c>
      <c r="C82" s="35">
        <v>3.7065866043960102E-2</v>
      </c>
      <c r="D82" s="35">
        <v>0.88372197697507904</v>
      </c>
      <c r="E82" s="36">
        <v>2.1999999999999999E-2</v>
      </c>
      <c r="F82" s="36">
        <v>0.46700000000000003</v>
      </c>
      <c r="G82" s="35">
        <v>-0.59685415147283905</v>
      </c>
      <c r="H82" s="35">
        <f t="shared" si="1"/>
        <v>0.59685415147283905</v>
      </c>
      <c r="I82" s="37">
        <v>1.1744111249735E-5</v>
      </c>
      <c r="J82" s="38">
        <v>0.23088922716979099</v>
      </c>
    </row>
    <row r="83" spans="1:10" x14ac:dyDescent="0.25">
      <c r="A83" s="33">
        <v>10</v>
      </c>
      <c r="B83" s="34" t="s">
        <v>84</v>
      </c>
      <c r="C83" s="35">
        <v>9.9111299561144293</v>
      </c>
      <c r="D83" s="35">
        <v>5.0083121730261198</v>
      </c>
      <c r="E83" s="36">
        <v>0.97799999999999998</v>
      </c>
      <c r="F83" s="36">
        <v>1</v>
      </c>
      <c r="G83" s="35">
        <v>0.59663949249124704</v>
      </c>
      <c r="H83" s="35">
        <f t="shared" si="1"/>
        <v>0.59663949249124704</v>
      </c>
      <c r="I83" s="37">
        <v>3.5070474862044203E-4</v>
      </c>
      <c r="J83" s="38">
        <v>1</v>
      </c>
    </row>
    <row r="84" spans="1:10" x14ac:dyDescent="0.25">
      <c r="A84" s="33">
        <v>10</v>
      </c>
      <c r="B84" s="34" t="s">
        <v>85</v>
      </c>
      <c r="C84" s="35">
        <v>8.1917104154452094E-2</v>
      </c>
      <c r="D84" s="35">
        <v>0.95960167334794999</v>
      </c>
      <c r="E84" s="36">
        <v>4.2999999999999997E-2</v>
      </c>
      <c r="F84" s="36">
        <v>0.33300000000000002</v>
      </c>
      <c r="G84" s="35">
        <v>-0.59400666075144604</v>
      </c>
      <c r="H84" s="35">
        <f t="shared" si="1"/>
        <v>0.59400666075144604</v>
      </c>
      <c r="I84" s="37">
        <v>2.3561502453624699E-3</v>
      </c>
      <c r="J84" s="38">
        <v>1</v>
      </c>
    </row>
    <row r="85" spans="1:10" x14ac:dyDescent="0.25">
      <c r="A85" s="33">
        <v>10</v>
      </c>
      <c r="B85" s="34" t="s">
        <v>86</v>
      </c>
      <c r="C85" s="35">
        <v>0.280727525375503</v>
      </c>
      <c r="D85" s="35">
        <v>1.3173504608453299</v>
      </c>
      <c r="E85" s="36">
        <v>0.13</v>
      </c>
      <c r="F85" s="36">
        <v>0.46700000000000003</v>
      </c>
      <c r="G85" s="35">
        <v>-0.59299619464653597</v>
      </c>
      <c r="H85" s="35">
        <f t="shared" si="1"/>
        <v>0.59299619464653597</v>
      </c>
      <c r="I85" s="37">
        <v>4.8303338909537804E-3</v>
      </c>
      <c r="J85" s="38">
        <v>1</v>
      </c>
    </row>
    <row r="86" spans="1:10" x14ac:dyDescent="0.25">
      <c r="A86" s="33">
        <v>10</v>
      </c>
      <c r="B86" s="34" t="s">
        <v>87</v>
      </c>
      <c r="C86" s="35">
        <v>0.13547211868505701</v>
      </c>
      <c r="D86" s="35">
        <v>1.0384383580713901</v>
      </c>
      <c r="E86" s="36">
        <v>6.5000000000000002E-2</v>
      </c>
      <c r="F86" s="36">
        <v>0.6</v>
      </c>
      <c r="G86" s="35">
        <v>-0.58513547591017601</v>
      </c>
      <c r="H86" s="35">
        <f t="shared" si="1"/>
        <v>0.58513547591017601</v>
      </c>
      <c r="I86" s="37">
        <v>1.6533417392895101E-5</v>
      </c>
      <c r="J86" s="38">
        <v>0.32504698594431802</v>
      </c>
    </row>
    <row r="87" spans="1:10" x14ac:dyDescent="0.25">
      <c r="A87" s="33">
        <v>10</v>
      </c>
      <c r="B87" s="34" t="s">
        <v>88</v>
      </c>
      <c r="C87" s="35">
        <v>0.78501642788917902</v>
      </c>
      <c r="D87" s="35">
        <v>0</v>
      </c>
      <c r="E87" s="36">
        <v>0.32600000000000001</v>
      </c>
      <c r="F87" s="36">
        <v>0</v>
      </c>
      <c r="G87" s="35">
        <v>0.57942761848851199</v>
      </c>
      <c r="H87" s="35">
        <f t="shared" si="1"/>
        <v>0.57942761848851199</v>
      </c>
      <c r="I87" s="37">
        <v>1.3070992675954801E-2</v>
      </c>
      <c r="J87" s="38">
        <v>1</v>
      </c>
    </row>
    <row r="88" spans="1:10" x14ac:dyDescent="0.25">
      <c r="A88" s="33">
        <v>10</v>
      </c>
      <c r="B88" s="34" t="s">
        <v>89</v>
      </c>
      <c r="C88" s="35">
        <v>0.16110677670682699</v>
      </c>
      <c r="D88" s="35">
        <v>1.06084128614591</v>
      </c>
      <c r="E88" s="36">
        <v>8.6999999999999994E-2</v>
      </c>
      <c r="F88" s="36">
        <v>0.33300000000000002</v>
      </c>
      <c r="G88" s="35">
        <v>-0.573740622677544</v>
      </c>
      <c r="H88" s="35">
        <f t="shared" si="1"/>
        <v>0.573740622677544</v>
      </c>
      <c r="I88" s="37">
        <v>1.8858564569679701E-2</v>
      </c>
      <c r="J88" s="38">
        <v>1</v>
      </c>
    </row>
    <row r="89" spans="1:10" x14ac:dyDescent="0.25">
      <c r="A89" s="33">
        <v>10</v>
      </c>
      <c r="B89" s="34" t="s">
        <v>17</v>
      </c>
      <c r="C89" s="35">
        <v>0.469509947496068</v>
      </c>
      <c r="D89" s="35">
        <v>1.6050018988505901</v>
      </c>
      <c r="E89" s="36">
        <v>8.6999999999999994E-2</v>
      </c>
      <c r="F89" s="36">
        <v>0.4</v>
      </c>
      <c r="G89" s="35">
        <v>-0.57250442796989998</v>
      </c>
      <c r="H89" s="35">
        <f t="shared" si="1"/>
        <v>0.57250442796989998</v>
      </c>
      <c r="I89" s="37">
        <v>6.6336868926375999E-3</v>
      </c>
      <c r="J89" s="38">
        <v>1</v>
      </c>
    </row>
    <row r="90" spans="1:10" x14ac:dyDescent="0.25">
      <c r="A90" s="33">
        <v>10</v>
      </c>
      <c r="B90" s="34" t="s">
        <v>90</v>
      </c>
      <c r="C90" s="35">
        <v>0.32484754681479699</v>
      </c>
      <c r="D90" s="35">
        <v>1.3439832293903</v>
      </c>
      <c r="E90" s="36">
        <v>0.152</v>
      </c>
      <c r="F90" s="36">
        <v>0.6</v>
      </c>
      <c r="G90" s="35">
        <v>-0.57055432318150801</v>
      </c>
      <c r="H90" s="35">
        <f t="shared" si="1"/>
        <v>0.57055432318150801</v>
      </c>
      <c r="I90" s="37">
        <v>1.40853553403946E-3</v>
      </c>
      <c r="J90" s="38">
        <v>1</v>
      </c>
    </row>
    <row r="91" spans="1:10" x14ac:dyDescent="0.25">
      <c r="A91" s="33">
        <v>10</v>
      </c>
      <c r="B91" s="34" t="s">
        <v>91</v>
      </c>
      <c r="C91" s="35">
        <v>0.30753990084480398</v>
      </c>
      <c r="D91" s="35">
        <v>1.30254314374628</v>
      </c>
      <c r="E91" s="36">
        <v>0.13</v>
      </c>
      <c r="F91" s="36">
        <v>0.53300000000000003</v>
      </c>
      <c r="G91" s="35">
        <v>-0.56586679336535395</v>
      </c>
      <c r="H91" s="35">
        <f t="shared" si="1"/>
        <v>0.56586679336535395</v>
      </c>
      <c r="I91" s="37">
        <v>1.4016817524460099E-3</v>
      </c>
      <c r="J91" s="38">
        <v>1</v>
      </c>
    </row>
    <row r="92" spans="1:10" x14ac:dyDescent="0.25">
      <c r="A92" s="33">
        <v>10</v>
      </c>
      <c r="B92" s="34" t="s">
        <v>92</v>
      </c>
      <c r="C92" s="35">
        <v>7.0459345110845006E-2</v>
      </c>
      <c r="D92" s="35">
        <v>0.88408109302697602</v>
      </c>
      <c r="E92" s="36">
        <v>4.2999999999999997E-2</v>
      </c>
      <c r="F92" s="36">
        <v>0.26700000000000002</v>
      </c>
      <c r="G92" s="35">
        <v>-0.56535236738638395</v>
      </c>
      <c r="H92" s="35">
        <f t="shared" si="1"/>
        <v>0.56535236738638395</v>
      </c>
      <c r="I92" s="37">
        <v>1.2014282329075299E-2</v>
      </c>
      <c r="J92" s="38">
        <v>1</v>
      </c>
    </row>
    <row r="93" spans="1:10" x14ac:dyDescent="0.25">
      <c r="A93" s="33">
        <v>10</v>
      </c>
      <c r="B93" s="34" t="s">
        <v>93</v>
      </c>
      <c r="C93" s="35">
        <v>0.14201380287201701</v>
      </c>
      <c r="D93" s="35">
        <v>1.0099560734314701</v>
      </c>
      <c r="E93" s="36">
        <v>8.6999999999999994E-2</v>
      </c>
      <c r="F93" s="36">
        <v>0.46700000000000003</v>
      </c>
      <c r="G93" s="35">
        <v>-0.56531967007926398</v>
      </c>
      <c r="H93" s="35">
        <f t="shared" si="1"/>
        <v>0.56531967007926398</v>
      </c>
      <c r="I93" s="37">
        <v>8.5167955646887298E-4</v>
      </c>
      <c r="J93" s="38">
        <v>1</v>
      </c>
    </row>
    <row r="94" spans="1:10" x14ac:dyDescent="0.25">
      <c r="A94" s="33">
        <v>10</v>
      </c>
      <c r="B94" s="34" t="s">
        <v>94</v>
      </c>
      <c r="C94" s="35">
        <v>0.75823816799631705</v>
      </c>
      <c r="D94" s="35">
        <v>0</v>
      </c>
      <c r="E94" s="36">
        <v>0.23899999999999999</v>
      </c>
      <c r="F94" s="36">
        <v>0</v>
      </c>
      <c r="G94" s="35">
        <v>0.564312266762798</v>
      </c>
      <c r="H94" s="35">
        <f t="shared" si="1"/>
        <v>0.564312266762798</v>
      </c>
      <c r="I94" s="37">
        <v>4.04887380678398E-2</v>
      </c>
      <c r="J94" s="38">
        <v>1</v>
      </c>
    </row>
    <row r="95" spans="1:10" x14ac:dyDescent="0.25">
      <c r="A95" s="33">
        <v>10</v>
      </c>
      <c r="B95" s="34" t="s">
        <v>95</v>
      </c>
      <c r="C95" s="35">
        <v>0.57542222473875804</v>
      </c>
      <c r="D95" s="35">
        <v>1.7546590446119601</v>
      </c>
      <c r="E95" s="36">
        <v>0.26100000000000001</v>
      </c>
      <c r="F95" s="36">
        <v>0.6</v>
      </c>
      <c r="G95" s="35">
        <v>-0.55877036063459096</v>
      </c>
      <c r="H95" s="35">
        <f t="shared" si="1"/>
        <v>0.55877036063459096</v>
      </c>
      <c r="I95" s="37">
        <v>9.9043729395506593E-3</v>
      </c>
      <c r="J95" s="38">
        <v>1</v>
      </c>
    </row>
    <row r="96" spans="1:10" x14ac:dyDescent="0.25">
      <c r="A96" s="33">
        <v>10</v>
      </c>
      <c r="B96" s="34" t="s">
        <v>96</v>
      </c>
      <c r="C96" s="35">
        <v>0.24360436490954701</v>
      </c>
      <c r="D96" s="35">
        <v>1.1731713410148601</v>
      </c>
      <c r="E96" s="36">
        <v>0.109</v>
      </c>
      <c r="F96" s="36">
        <v>0.6</v>
      </c>
      <c r="G96" s="35">
        <v>-0.55817363905500506</v>
      </c>
      <c r="H96" s="35">
        <f t="shared" si="1"/>
        <v>0.55817363905500506</v>
      </c>
      <c r="I96" s="37">
        <v>1.68098128468616E-4</v>
      </c>
      <c r="J96" s="38">
        <v>1</v>
      </c>
    </row>
    <row r="97" spans="1:10" x14ac:dyDescent="0.25">
      <c r="A97" s="33">
        <v>10</v>
      </c>
      <c r="B97" s="34" t="s">
        <v>97</v>
      </c>
      <c r="C97" s="35">
        <v>0</v>
      </c>
      <c r="D97" s="35">
        <v>0.74450943040728201</v>
      </c>
      <c r="E97" s="36">
        <v>0</v>
      </c>
      <c r="F97" s="36">
        <v>0.33300000000000002</v>
      </c>
      <c r="G97" s="35">
        <v>-0.55647338742387897</v>
      </c>
      <c r="H97" s="35">
        <f t="shared" si="1"/>
        <v>0.55647338742387897</v>
      </c>
      <c r="I97" s="37">
        <v>5.5569002573758802E-5</v>
      </c>
      <c r="J97" s="38">
        <v>1</v>
      </c>
    </row>
    <row r="98" spans="1:10" x14ac:dyDescent="0.25">
      <c r="A98" s="33">
        <v>10</v>
      </c>
      <c r="B98" s="34" t="s">
        <v>98</v>
      </c>
      <c r="C98" s="35">
        <v>0.236935967586511</v>
      </c>
      <c r="D98" s="35">
        <v>1.15161893067921</v>
      </c>
      <c r="E98" s="36">
        <v>0.13</v>
      </c>
      <c r="F98" s="36">
        <v>0.46700000000000003</v>
      </c>
      <c r="G98" s="35">
        <v>-0.55358322200641896</v>
      </c>
      <c r="H98" s="35">
        <f t="shared" si="1"/>
        <v>0.55358322200641896</v>
      </c>
      <c r="I98" s="37">
        <v>4.8303338909537804E-3</v>
      </c>
      <c r="J98" s="38">
        <v>1</v>
      </c>
    </row>
    <row r="99" spans="1:10" x14ac:dyDescent="0.25">
      <c r="A99" s="33">
        <v>10</v>
      </c>
      <c r="B99" s="34" t="s">
        <v>99</v>
      </c>
      <c r="C99" s="35">
        <v>0.19645034546943901</v>
      </c>
      <c r="D99" s="35">
        <v>1.0683929646703001</v>
      </c>
      <c r="E99" s="36">
        <v>8.6999999999999994E-2</v>
      </c>
      <c r="F99" s="36">
        <v>0.6</v>
      </c>
      <c r="G99" s="35">
        <v>-0.54741283250654205</v>
      </c>
      <c r="H99" s="35">
        <f t="shared" si="1"/>
        <v>0.54741283250654205</v>
      </c>
      <c r="I99" s="37">
        <v>6.0494359691101597E-5</v>
      </c>
      <c r="J99" s="38">
        <v>1</v>
      </c>
    </row>
    <row r="100" spans="1:10" x14ac:dyDescent="0.25">
      <c r="A100" s="33">
        <v>10</v>
      </c>
      <c r="B100" s="34" t="s">
        <v>100</v>
      </c>
      <c r="C100" s="35">
        <v>0.41218878364071698</v>
      </c>
      <c r="D100" s="35">
        <v>1.4367558781121801</v>
      </c>
      <c r="E100" s="36">
        <v>0.152</v>
      </c>
      <c r="F100" s="36">
        <v>0.6</v>
      </c>
      <c r="G100" s="35">
        <v>-0.54552676691137503</v>
      </c>
      <c r="H100" s="35">
        <f t="shared" si="1"/>
        <v>0.54552676691137503</v>
      </c>
      <c r="I100" s="37">
        <v>1.3065235151693501E-3</v>
      </c>
      <c r="J100" s="38">
        <v>1</v>
      </c>
    </row>
    <row r="101" spans="1:10" x14ac:dyDescent="0.25">
      <c r="A101" s="33">
        <v>10</v>
      </c>
      <c r="B101" s="34" t="s">
        <v>101</v>
      </c>
      <c r="C101" s="35">
        <v>4.46848856100556</v>
      </c>
      <c r="D101" s="35">
        <v>8.4323926366966599</v>
      </c>
      <c r="E101" s="36">
        <v>0.69599999999999995</v>
      </c>
      <c r="F101" s="36">
        <v>0.93300000000000005</v>
      </c>
      <c r="G101" s="35">
        <v>-0.54514752652365395</v>
      </c>
      <c r="H101" s="35">
        <f t="shared" si="1"/>
        <v>0.54514752652365395</v>
      </c>
      <c r="I101" s="37">
        <v>1.46926314444602E-3</v>
      </c>
      <c r="J101" s="38">
        <v>1</v>
      </c>
    </row>
    <row r="102" spans="1:10" x14ac:dyDescent="0.25">
      <c r="A102" s="33">
        <v>10</v>
      </c>
      <c r="B102" s="34" t="s">
        <v>102</v>
      </c>
      <c r="C102" s="35">
        <v>4.2434375238693402E-2</v>
      </c>
      <c r="D102" s="35">
        <v>0.78504887277448099</v>
      </c>
      <c r="E102" s="36">
        <v>2.1999999999999999E-2</v>
      </c>
      <c r="F102" s="36">
        <v>0.26700000000000002</v>
      </c>
      <c r="G102" s="35">
        <v>-0.53788707126428004</v>
      </c>
      <c r="H102" s="35">
        <f t="shared" si="1"/>
        <v>0.53788707126428004</v>
      </c>
      <c r="I102" s="37">
        <v>2.7683461824022501E-3</v>
      </c>
      <c r="J102" s="38">
        <v>1</v>
      </c>
    </row>
    <row r="103" spans="1:10" x14ac:dyDescent="0.25">
      <c r="A103" s="33">
        <v>10</v>
      </c>
      <c r="B103" s="34" t="s">
        <v>103</v>
      </c>
      <c r="C103" s="35">
        <v>0.82486193518492001</v>
      </c>
      <c r="D103" s="35">
        <v>6.7613252197430695E-2</v>
      </c>
      <c r="E103" s="36">
        <v>0.32600000000000001</v>
      </c>
      <c r="F103" s="36">
        <v>6.7000000000000004E-2</v>
      </c>
      <c r="G103" s="35">
        <v>0.53607878067439096</v>
      </c>
      <c r="H103" s="35">
        <f t="shared" si="1"/>
        <v>0.53607878067439096</v>
      </c>
      <c r="I103" s="37">
        <v>3.87091886888766E-2</v>
      </c>
      <c r="J103" s="38">
        <v>1</v>
      </c>
    </row>
    <row r="104" spans="1:10" x14ac:dyDescent="0.25">
      <c r="A104" s="33">
        <v>10</v>
      </c>
      <c r="B104" s="34" t="s">
        <v>104</v>
      </c>
      <c r="C104" s="35">
        <v>0.77273966949307005</v>
      </c>
      <c r="D104" s="35">
        <v>4.0551500405515001E-2</v>
      </c>
      <c r="E104" s="36">
        <v>0.37</v>
      </c>
      <c r="F104" s="36">
        <v>6.7000000000000004E-2</v>
      </c>
      <c r="G104" s="35">
        <v>0.53277532434296004</v>
      </c>
      <c r="H104" s="35">
        <f t="shared" si="1"/>
        <v>0.53277532434296004</v>
      </c>
      <c r="I104" s="37">
        <v>1.94198270201301E-2</v>
      </c>
      <c r="J104" s="38">
        <v>1</v>
      </c>
    </row>
    <row r="105" spans="1:10" x14ac:dyDescent="0.25">
      <c r="A105" s="33">
        <v>10</v>
      </c>
      <c r="B105" s="34" t="s">
        <v>105</v>
      </c>
      <c r="C105" s="35">
        <v>9.3206133079093707</v>
      </c>
      <c r="D105" s="35">
        <v>5.0870026109118998</v>
      </c>
      <c r="E105" s="36">
        <v>0.84799999999999998</v>
      </c>
      <c r="F105" s="36">
        <v>0.73299999999999998</v>
      </c>
      <c r="G105" s="35">
        <v>0.52798740890440699</v>
      </c>
      <c r="H105" s="35">
        <f t="shared" si="1"/>
        <v>0.52798740890440699</v>
      </c>
      <c r="I105" s="37">
        <v>3.7262039203847797E-2</v>
      </c>
      <c r="J105" s="38">
        <v>1</v>
      </c>
    </row>
    <row r="106" spans="1:10" x14ac:dyDescent="0.25">
      <c r="A106" s="33">
        <v>10</v>
      </c>
      <c r="B106" s="34" t="s">
        <v>106</v>
      </c>
      <c r="C106" s="35">
        <v>1.2400486645829401</v>
      </c>
      <c r="D106" s="35">
        <v>2.7781550640062198</v>
      </c>
      <c r="E106" s="36">
        <v>0.39100000000000001</v>
      </c>
      <c r="F106" s="36">
        <v>0.86699999999999999</v>
      </c>
      <c r="G106" s="35">
        <v>-0.52273822128607605</v>
      </c>
      <c r="H106" s="35">
        <f t="shared" si="1"/>
        <v>0.52273822128607605</v>
      </c>
      <c r="I106" s="37">
        <v>3.6339305390766302E-3</v>
      </c>
      <c r="J106" s="38">
        <v>1</v>
      </c>
    </row>
    <row r="107" spans="1:10" x14ac:dyDescent="0.25">
      <c r="A107" s="33">
        <v>10</v>
      </c>
      <c r="B107" s="34" t="s">
        <v>107</v>
      </c>
      <c r="C107" s="35">
        <v>0.14703115033193101</v>
      </c>
      <c r="D107" s="35">
        <v>0.93079672945150105</v>
      </c>
      <c r="E107" s="36">
        <v>8.6999999999999994E-2</v>
      </c>
      <c r="F107" s="36">
        <v>0.53300000000000003</v>
      </c>
      <c r="G107" s="35">
        <v>-0.52075573504936501</v>
      </c>
      <c r="H107" s="35">
        <f t="shared" si="1"/>
        <v>0.52075573504936501</v>
      </c>
      <c r="I107" s="37">
        <v>1.9294367916983401E-4</v>
      </c>
      <c r="J107" s="38">
        <v>1</v>
      </c>
    </row>
    <row r="108" spans="1:10" x14ac:dyDescent="0.25">
      <c r="A108" s="33">
        <v>10</v>
      </c>
      <c r="B108" s="34" t="s">
        <v>108</v>
      </c>
      <c r="C108" s="35">
        <v>2.15762659262001</v>
      </c>
      <c r="D108" s="35">
        <v>4.3093047370852098</v>
      </c>
      <c r="E108" s="36">
        <v>0.28299999999999997</v>
      </c>
      <c r="F108" s="36">
        <v>0.6</v>
      </c>
      <c r="G108" s="35">
        <v>-0.51964022493219797</v>
      </c>
      <c r="H108" s="35">
        <f t="shared" si="1"/>
        <v>0.51964022493219797</v>
      </c>
      <c r="I108" s="37">
        <v>1.5267128169847899E-2</v>
      </c>
      <c r="J108" s="38">
        <v>1</v>
      </c>
    </row>
    <row r="109" spans="1:10" x14ac:dyDescent="0.25">
      <c r="A109" s="33">
        <v>10</v>
      </c>
      <c r="B109" s="34" t="s">
        <v>109</v>
      </c>
      <c r="C109" s="35">
        <v>0.29508636088025297</v>
      </c>
      <c r="D109" s="35">
        <v>1.17532820513699</v>
      </c>
      <c r="E109" s="36">
        <v>0.152</v>
      </c>
      <c r="F109" s="36">
        <v>0.53300000000000003</v>
      </c>
      <c r="G109" s="35">
        <v>-0.51860217120373397</v>
      </c>
      <c r="H109" s="35">
        <f t="shared" si="1"/>
        <v>0.51860217120373397</v>
      </c>
      <c r="I109" s="37">
        <v>2.9844862234197898E-3</v>
      </c>
      <c r="J109" s="38">
        <v>1</v>
      </c>
    </row>
    <row r="110" spans="1:10" x14ac:dyDescent="0.25">
      <c r="A110" s="33">
        <v>10</v>
      </c>
      <c r="B110" s="34" t="s">
        <v>110</v>
      </c>
      <c r="C110" s="35">
        <v>0.66898606799586702</v>
      </c>
      <c r="D110" s="35">
        <v>1.7854371325190399</v>
      </c>
      <c r="E110" s="36">
        <v>0.30399999999999999</v>
      </c>
      <c r="F110" s="36">
        <v>0.66700000000000004</v>
      </c>
      <c r="G110" s="35">
        <v>-0.51218852354534095</v>
      </c>
      <c r="H110" s="35">
        <f t="shared" si="1"/>
        <v>0.51218852354534095</v>
      </c>
      <c r="I110" s="37">
        <v>2.49515888964001E-2</v>
      </c>
      <c r="J110" s="38">
        <v>1</v>
      </c>
    </row>
    <row r="111" spans="1:10" x14ac:dyDescent="0.25">
      <c r="A111" s="33">
        <v>10</v>
      </c>
      <c r="B111" s="34" t="s">
        <v>111</v>
      </c>
      <c r="C111" s="35">
        <v>0.71439866013172204</v>
      </c>
      <c r="D111" s="35">
        <v>1.85004433035315</v>
      </c>
      <c r="E111" s="36">
        <v>0.28299999999999997</v>
      </c>
      <c r="F111" s="36">
        <v>0.66700000000000004</v>
      </c>
      <c r="G111" s="35">
        <v>-0.50827216503026595</v>
      </c>
      <c r="H111" s="35">
        <f t="shared" si="1"/>
        <v>0.50827216503026595</v>
      </c>
      <c r="I111" s="37">
        <v>8.9068588381394E-3</v>
      </c>
      <c r="J111" s="38">
        <v>1</v>
      </c>
    </row>
    <row r="112" spans="1:10" x14ac:dyDescent="0.25">
      <c r="A112" s="33">
        <v>10</v>
      </c>
      <c r="B112" s="34" t="s">
        <v>112</v>
      </c>
      <c r="C112" s="35">
        <v>9.5540445091095397E-2</v>
      </c>
      <c r="D112" s="35">
        <v>0.81705955476998204</v>
      </c>
      <c r="E112" s="36">
        <v>6.5000000000000002E-2</v>
      </c>
      <c r="F112" s="36">
        <v>0.46700000000000003</v>
      </c>
      <c r="G112" s="35">
        <v>-0.50597176663505905</v>
      </c>
      <c r="H112" s="35">
        <f t="shared" si="1"/>
        <v>0.50597176663505905</v>
      </c>
      <c r="I112" s="37">
        <v>3.5431023761439299E-4</v>
      </c>
      <c r="J112" s="38">
        <v>1</v>
      </c>
    </row>
    <row r="113" spans="1:10" x14ac:dyDescent="0.25">
      <c r="A113" s="33">
        <v>10</v>
      </c>
      <c r="B113" s="34" t="s">
        <v>113</v>
      </c>
      <c r="C113" s="35">
        <v>0.65754512946990196</v>
      </c>
      <c r="D113" s="35">
        <v>0</v>
      </c>
      <c r="E113" s="36">
        <v>0.26100000000000001</v>
      </c>
      <c r="F113" s="36">
        <v>0</v>
      </c>
      <c r="G113" s="35">
        <v>0.50533767014004205</v>
      </c>
      <c r="H113" s="35">
        <f t="shared" si="1"/>
        <v>0.50533767014004205</v>
      </c>
      <c r="I113" s="37">
        <v>3.0801134379250299E-2</v>
      </c>
      <c r="J113" s="38">
        <v>1</v>
      </c>
    </row>
    <row r="114" spans="1:10" x14ac:dyDescent="0.25">
      <c r="A114" s="33">
        <v>10</v>
      </c>
      <c r="B114" s="34" t="s">
        <v>114</v>
      </c>
      <c r="C114" s="35">
        <v>0.261727607019549</v>
      </c>
      <c r="D114" s="35">
        <v>1.08810788314545</v>
      </c>
      <c r="E114" s="36">
        <v>0.13</v>
      </c>
      <c r="F114" s="36">
        <v>0.46700000000000003</v>
      </c>
      <c r="G114" s="35">
        <v>-0.50377643833532204</v>
      </c>
      <c r="H114" s="35">
        <f t="shared" si="1"/>
        <v>0.50377643833532204</v>
      </c>
      <c r="I114" s="37">
        <v>6.9089583796984096E-3</v>
      </c>
      <c r="J114" s="38">
        <v>1</v>
      </c>
    </row>
    <row r="115" spans="1:10" x14ac:dyDescent="0.25">
      <c r="A115" s="33">
        <v>10</v>
      </c>
      <c r="B115" s="34" t="s">
        <v>115</v>
      </c>
      <c r="C115" s="35">
        <v>0.53993298826828195</v>
      </c>
      <c r="D115" s="35">
        <v>1.5457012484644099</v>
      </c>
      <c r="E115" s="36">
        <v>0.217</v>
      </c>
      <c r="F115" s="36">
        <v>0.66700000000000004</v>
      </c>
      <c r="G115" s="35">
        <v>-0.50266725035281001</v>
      </c>
      <c r="H115" s="35">
        <f t="shared" si="1"/>
        <v>0.50266725035281001</v>
      </c>
      <c r="I115" s="37">
        <v>3.07479685927499E-3</v>
      </c>
      <c r="J115" s="38">
        <v>1</v>
      </c>
    </row>
    <row r="116" spans="1:10" x14ac:dyDescent="0.25">
      <c r="A116" s="33">
        <v>10</v>
      </c>
      <c r="B116" s="34" t="s">
        <v>116</v>
      </c>
      <c r="C116" s="35">
        <v>7.3997129668730996E-2</v>
      </c>
      <c r="D116" s="35">
        <v>0.77362439629367796</v>
      </c>
      <c r="E116" s="36">
        <v>4.2999999999999997E-2</v>
      </c>
      <c r="F116" s="36">
        <v>0.53300000000000003</v>
      </c>
      <c r="G116" s="35">
        <v>-0.50163781094397197</v>
      </c>
      <c r="H116" s="35">
        <f t="shared" si="1"/>
        <v>0.50163781094397197</v>
      </c>
      <c r="I116" s="37">
        <v>1.7130037235052298E-5</v>
      </c>
      <c r="J116" s="38">
        <v>0.33677653204112701</v>
      </c>
    </row>
    <row r="117" spans="1:10" x14ac:dyDescent="0.25">
      <c r="A117" s="33">
        <v>10</v>
      </c>
      <c r="B117" s="34" t="s">
        <v>117</v>
      </c>
      <c r="C117" s="35">
        <v>0.387919740955461</v>
      </c>
      <c r="D117" s="35">
        <v>1.29188243365566</v>
      </c>
      <c r="E117" s="36">
        <v>0.17399999999999999</v>
      </c>
      <c r="F117" s="36">
        <v>0.53300000000000003</v>
      </c>
      <c r="G117" s="35">
        <v>-0.50156746642670003</v>
      </c>
      <c r="H117" s="35">
        <f t="shared" si="1"/>
        <v>0.50156746642670003</v>
      </c>
      <c r="I117" s="37">
        <v>1.1674052056554E-2</v>
      </c>
      <c r="J117" s="38">
        <v>1</v>
      </c>
    </row>
    <row r="118" spans="1:10" ht="15.75" thickBot="1" x14ac:dyDescent="0.3">
      <c r="A118" s="39">
        <v>10</v>
      </c>
      <c r="B118" s="40" t="s">
        <v>31</v>
      </c>
      <c r="C118" s="41">
        <v>1.26437599487355</v>
      </c>
      <c r="D118" s="41">
        <v>2.7337795527659199</v>
      </c>
      <c r="E118" s="42">
        <v>0.37</v>
      </c>
      <c r="F118" s="42">
        <v>0.8</v>
      </c>
      <c r="G118" s="41">
        <v>-0.50012178352681402</v>
      </c>
      <c r="H118" s="41">
        <f t="shared" si="1"/>
        <v>0.50012178352681402</v>
      </c>
      <c r="I118" s="43">
        <v>9.1305162143721294E-3</v>
      </c>
      <c r="J118" s="44">
        <v>1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zoomScaleNormal="100" workbookViewId="0"/>
  </sheetViews>
  <sheetFormatPr defaultColWidth="9.140625" defaultRowHeight="15" x14ac:dyDescent="0.25"/>
  <cols>
    <col min="1" max="1" width="16.140625" style="1" customWidth="1"/>
    <col min="2" max="2" width="27.5703125" style="1" customWidth="1"/>
    <col min="3" max="3" width="16.85546875" style="1" customWidth="1"/>
    <col min="4" max="4" width="23.85546875" style="1" customWidth="1"/>
    <col min="5" max="5" width="13.28515625" style="1" customWidth="1"/>
    <col min="6" max="6" width="16.7109375" style="1" customWidth="1"/>
    <col min="7" max="7" width="10.5703125" style="1" bestFit="1" customWidth="1"/>
    <col min="8" max="8" width="14.28515625" style="1" bestFit="1" customWidth="1"/>
    <col min="9" max="9" width="9.28515625" style="1" bestFit="1" customWidth="1"/>
    <col min="10" max="10" width="12.28515625" style="1" bestFit="1" customWidth="1"/>
    <col min="11" max="12" width="13.5703125" style="1" bestFit="1" customWidth="1"/>
    <col min="13" max="16" width="9.140625" style="1"/>
    <col min="17" max="17" width="14.140625" style="1" customWidth="1"/>
    <col min="18" max="18" width="14.42578125" style="1" customWidth="1"/>
    <col min="19" max="16384" width="9.140625" style="1"/>
  </cols>
  <sheetData>
    <row r="1" spans="1:18" ht="20.25" x14ac:dyDescent="0.3">
      <c r="A1" s="122" t="s">
        <v>129</v>
      </c>
      <c r="C1" s="2"/>
      <c r="D1" s="3"/>
    </row>
    <row r="2" spans="1:18" x14ac:dyDescent="0.25">
      <c r="A2" s="19"/>
      <c r="B2" s="6"/>
      <c r="C2" s="20"/>
      <c r="D2" s="6"/>
    </row>
    <row r="3" spans="1:18" ht="26.25" x14ac:dyDescent="0.4">
      <c r="A3" s="74" t="s">
        <v>127</v>
      </c>
      <c r="B3" s="75"/>
      <c r="C3" s="75"/>
      <c r="D3" s="75"/>
    </row>
    <row r="4" spans="1:18" ht="15.75" thickBot="1" x14ac:dyDescent="0.3">
      <c r="A4" s="75"/>
      <c r="B4" s="75"/>
      <c r="C4" s="75"/>
      <c r="D4" s="75"/>
    </row>
    <row r="5" spans="1:18" ht="16.5" thickBot="1" x14ac:dyDescent="0.3">
      <c r="A5" s="76" t="s">
        <v>4</v>
      </c>
      <c r="B5" s="77" t="s">
        <v>5</v>
      </c>
      <c r="C5" s="78" t="s">
        <v>6</v>
      </c>
      <c r="D5" s="78" t="s">
        <v>7</v>
      </c>
      <c r="E5" s="77" t="s">
        <v>8</v>
      </c>
      <c r="F5" s="77" t="s">
        <v>9</v>
      </c>
      <c r="G5" s="77" t="s">
        <v>10</v>
      </c>
      <c r="H5" s="77" t="s">
        <v>11</v>
      </c>
      <c r="I5" s="77" t="s">
        <v>12</v>
      </c>
      <c r="J5" s="79" t="s">
        <v>13</v>
      </c>
      <c r="L5" s="63" t="s">
        <v>118</v>
      </c>
      <c r="M5" s="5"/>
      <c r="N5" s="5"/>
      <c r="O5" s="5"/>
      <c r="P5" s="5"/>
      <c r="Q5" s="5"/>
      <c r="R5" s="5"/>
    </row>
    <row r="6" spans="1:18" ht="15.75" thickBot="1" x14ac:dyDescent="0.3">
      <c r="A6" s="80" t="s">
        <v>120</v>
      </c>
      <c r="B6" s="81" t="s">
        <v>14</v>
      </c>
      <c r="C6" s="82">
        <v>7.4645221519539904</v>
      </c>
      <c r="D6" s="83">
        <v>3.45060103049873</v>
      </c>
      <c r="E6" s="84">
        <v>0.92100000000000004</v>
      </c>
      <c r="F6" s="84">
        <v>0.78300000000000003</v>
      </c>
      <c r="G6" s="83">
        <v>0.64284441404259696</v>
      </c>
      <c r="H6" s="85">
        <f t="shared" ref="H6:H69" si="0">ABS(G6)</f>
        <v>0.64284441404259696</v>
      </c>
      <c r="I6" s="86">
        <v>1.04E-122</v>
      </c>
      <c r="J6" s="87">
        <v>2.04965197828436E-118</v>
      </c>
      <c r="L6" s="64" t="s">
        <v>119</v>
      </c>
      <c r="M6" s="65" t="s">
        <v>120</v>
      </c>
      <c r="N6" s="66" t="s">
        <v>121</v>
      </c>
      <c r="O6" s="67" t="s">
        <v>122</v>
      </c>
      <c r="P6" s="67" t="s">
        <v>128</v>
      </c>
      <c r="Q6" s="67" t="s">
        <v>123</v>
      </c>
      <c r="R6" s="68" t="s">
        <v>124</v>
      </c>
    </row>
    <row r="7" spans="1:18" ht="15.75" thickBot="1" x14ac:dyDescent="0.3">
      <c r="A7" s="88" t="s">
        <v>121</v>
      </c>
      <c r="B7" s="89" t="s">
        <v>14</v>
      </c>
      <c r="C7" s="90">
        <v>6.7315910100679703</v>
      </c>
      <c r="D7" s="90">
        <v>3.4520468958126398</v>
      </c>
      <c r="E7" s="91">
        <v>0.94799999999999995</v>
      </c>
      <c r="F7" s="91">
        <v>0.874</v>
      </c>
      <c r="G7" s="90">
        <v>0.55195069718949896</v>
      </c>
      <c r="H7" s="92">
        <f t="shared" si="0"/>
        <v>0.55195069718949896</v>
      </c>
      <c r="I7" s="93">
        <v>1.2251092605682801E-37</v>
      </c>
      <c r="J7" s="94">
        <v>2.4085648062772402E-33</v>
      </c>
      <c r="L7" s="69" t="s">
        <v>2</v>
      </c>
      <c r="M7" s="70">
        <v>1</v>
      </c>
      <c r="N7" s="71">
        <v>1</v>
      </c>
      <c r="O7" s="72">
        <v>2</v>
      </c>
      <c r="P7" s="72">
        <v>70</v>
      </c>
      <c r="Q7" s="72">
        <v>2</v>
      </c>
      <c r="R7" s="73">
        <v>0</v>
      </c>
    </row>
    <row r="8" spans="1:18" x14ac:dyDescent="0.25">
      <c r="A8" s="80" t="s">
        <v>122</v>
      </c>
      <c r="B8" s="81" t="s">
        <v>19</v>
      </c>
      <c r="C8" s="83">
        <v>26.675280261956502</v>
      </c>
      <c r="D8" s="83">
        <v>13.969310628460001</v>
      </c>
      <c r="E8" s="84">
        <v>0.83499999999999996</v>
      </c>
      <c r="F8" s="84">
        <v>0.77900000000000003</v>
      </c>
      <c r="G8" s="83">
        <v>0.61453745827526696</v>
      </c>
      <c r="H8" s="85">
        <f t="shared" si="0"/>
        <v>0.61453745827526696</v>
      </c>
      <c r="I8" s="86">
        <v>1.049619E-4</v>
      </c>
      <c r="J8" s="87">
        <v>1</v>
      </c>
    </row>
    <row r="9" spans="1:18" ht="15.75" thickBot="1" x14ac:dyDescent="0.3">
      <c r="A9" s="95" t="s">
        <v>122</v>
      </c>
      <c r="B9" s="72" t="s">
        <v>43</v>
      </c>
      <c r="C9" s="96">
        <v>2.7490709105405902</v>
      </c>
      <c r="D9" s="96">
        <v>1.1237303031361701</v>
      </c>
      <c r="E9" s="97">
        <v>0.62</v>
      </c>
      <c r="F9" s="97">
        <v>0.51900000000000002</v>
      </c>
      <c r="G9" s="96">
        <v>0.56833393270328403</v>
      </c>
      <c r="H9" s="98">
        <f t="shared" si="0"/>
        <v>0.56833393270328403</v>
      </c>
      <c r="I9" s="99">
        <v>3.1541961000000002E-3</v>
      </c>
      <c r="J9" s="100">
        <v>1</v>
      </c>
    </row>
    <row r="10" spans="1:18" x14ac:dyDescent="0.25">
      <c r="A10" s="101" t="s">
        <v>128</v>
      </c>
      <c r="B10" s="102" t="s">
        <v>52</v>
      </c>
      <c r="C10" s="103">
        <v>6.3837801052972501E-2</v>
      </c>
      <c r="D10" s="103">
        <v>20.789020241951501</v>
      </c>
      <c r="E10" s="104">
        <v>4.2999999999999997E-2</v>
      </c>
      <c r="F10" s="104">
        <v>0.46700000000000003</v>
      </c>
      <c r="G10" s="103">
        <v>-3.0195232476108398</v>
      </c>
      <c r="H10" s="105">
        <f t="shared" si="0"/>
        <v>3.0195232476108398</v>
      </c>
      <c r="I10" s="106">
        <v>8.7499999999999999E-5</v>
      </c>
      <c r="J10" s="107">
        <v>1</v>
      </c>
    </row>
    <row r="11" spans="1:18" x14ac:dyDescent="0.25">
      <c r="A11" s="108" t="s">
        <v>128</v>
      </c>
      <c r="B11" s="109" t="s">
        <v>53</v>
      </c>
      <c r="C11" s="110">
        <v>0.79876744505223496</v>
      </c>
      <c r="D11" s="110">
        <v>21.6305771724838</v>
      </c>
      <c r="E11" s="111">
        <v>0.17399999999999999</v>
      </c>
      <c r="F11" s="111">
        <v>0.6</v>
      </c>
      <c r="G11" s="110">
        <v>-2.5322002864667001</v>
      </c>
      <c r="H11" s="112">
        <f t="shared" si="0"/>
        <v>2.5322002864667001</v>
      </c>
      <c r="I11" s="113">
        <v>1.0618113000000001E-3</v>
      </c>
      <c r="J11" s="114">
        <v>1</v>
      </c>
    </row>
    <row r="12" spans="1:18" x14ac:dyDescent="0.25">
      <c r="A12" s="108" t="s">
        <v>128</v>
      </c>
      <c r="B12" s="109" t="s">
        <v>54</v>
      </c>
      <c r="C12" s="110">
        <v>0.362593994619479</v>
      </c>
      <c r="D12" s="110">
        <v>6.3962377724823902</v>
      </c>
      <c r="E12" s="111">
        <v>0.17399999999999999</v>
      </c>
      <c r="F12" s="111">
        <v>0.4</v>
      </c>
      <c r="G12" s="110">
        <v>-1.69158122974992</v>
      </c>
      <c r="H12" s="112">
        <f t="shared" si="0"/>
        <v>1.69158122974992</v>
      </c>
      <c r="I12" s="113">
        <v>3.5464731500667798E-2</v>
      </c>
      <c r="J12" s="114">
        <v>1</v>
      </c>
    </row>
    <row r="13" spans="1:18" x14ac:dyDescent="0.25">
      <c r="A13" s="108" t="s">
        <v>128</v>
      </c>
      <c r="B13" s="109" t="s">
        <v>55</v>
      </c>
      <c r="C13" s="110">
        <v>3.1812613123695002</v>
      </c>
      <c r="D13" s="110">
        <v>16.710065763358202</v>
      </c>
      <c r="E13" s="111">
        <v>0.52200000000000002</v>
      </c>
      <c r="F13" s="111">
        <v>0.86699999999999999</v>
      </c>
      <c r="G13" s="110">
        <v>-1.4435202147437001</v>
      </c>
      <c r="H13" s="112">
        <f t="shared" si="0"/>
        <v>1.4435202147437001</v>
      </c>
      <c r="I13" s="113">
        <v>9.7757525650698403E-3</v>
      </c>
      <c r="J13" s="114">
        <v>1</v>
      </c>
    </row>
    <row r="14" spans="1:18" x14ac:dyDescent="0.25">
      <c r="A14" s="108" t="s">
        <v>128</v>
      </c>
      <c r="B14" s="109" t="s">
        <v>56</v>
      </c>
      <c r="C14" s="110">
        <v>3.7457713014991998</v>
      </c>
      <c r="D14" s="110">
        <v>17.581067611532099</v>
      </c>
      <c r="E14" s="111">
        <v>0.47799999999999998</v>
      </c>
      <c r="F14" s="111">
        <v>0.66700000000000004</v>
      </c>
      <c r="G14" s="110">
        <v>-1.36488922276895</v>
      </c>
      <c r="H14" s="112">
        <f t="shared" si="0"/>
        <v>1.36488922276895</v>
      </c>
      <c r="I14" s="113">
        <v>2.61006798195231E-2</v>
      </c>
      <c r="J14" s="114">
        <v>1</v>
      </c>
    </row>
    <row r="15" spans="1:18" x14ac:dyDescent="0.25">
      <c r="A15" s="115" t="s">
        <v>128</v>
      </c>
      <c r="B15" s="116" t="s">
        <v>57</v>
      </c>
      <c r="C15" s="117">
        <v>1.9478874676315101</v>
      </c>
      <c r="D15" s="117">
        <v>0.23071358961725</v>
      </c>
      <c r="E15" s="118">
        <v>0.47799999999999998</v>
      </c>
      <c r="F15" s="118">
        <v>0.13300000000000001</v>
      </c>
      <c r="G15" s="117">
        <v>0.87349464583296299</v>
      </c>
      <c r="H15" s="119">
        <f t="shared" si="0"/>
        <v>0.87349464583296299</v>
      </c>
      <c r="I15" s="120">
        <v>1.3152053161187499E-2</v>
      </c>
      <c r="J15" s="121">
        <v>1</v>
      </c>
    </row>
    <row r="16" spans="1:18" x14ac:dyDescent="0.25">
      <c r="A16" s="115" t="s">
        <v>128</v>
      </c>
      <c r="B16" s="116" t="s">
        <v>58</v>
      </c>
      <c r="C16" s="117">
        <v>1.73303866012786</v>
      </c>
      <c r="D16" s="117">
        <v>5.1999551409906504</v>
      </c>
      <c r="E16" s="118">
        <v>0.30399999999999999</v>
      </c>
      <c r="F16" s="118">
        <v>0.66700000000000004</v>
      </c>
      <c r="G16" s="117">
        <v>-0.81912800418060105</v>
      </c>
      <c r="H16" s="119">
        <f t="shared" si="0"/>
        <v>0.81912800418060105</v>
      </c>
      <c r="I16" s="120">
        <v>1.0599603855319601E-2</v>
      </c>
      <c r="J16" s="121">
        <v>1</v>
      </c>
    </row>
    <row r="17" spans="1:10" x14ac:dyDescent="0.25">
      <c r="A17" s="115" t="s">
        <v>128</v>
      </c>
      <c r="B17" s="116" t="s">
        <v>59</v>
      </c>
      <c r="C17" s="117">
        <v>0.80352541170214897</v>
      </c>
      <c r="D17" s="117">
        <v>3.0829962226360501</v>
      </c>
      <c r="E17" s="118">
        <v>0.26100000000000001</v>
      </c>
      <c r="F17" s="118">
        <v>0.66700000000000004</v>
      </c>
      <c r="G17" s="117">
        <v>-0.81708777571590896</v>
      </c>
      <c r="H17" s="119">
        <f t="shared" si="0"/>
        <v>0.81708777571590896</v>
      </c>
      <c r="I17" s="120">
        <v>3.15625129029172E-3</v>
      </c>
      <c r="J17" s="121">
        <v>1</v>
      </c>
    </row>
    <row r="18" spans="1:10" x14ac:dyDescent="0.25">
      <c r="A18" s="115" t="s">
        <v>128</v>
      </c>
      <c r="B18" s="116" t="s">
        <v>60</v>
      </c>
      <c r="C18" s="117">
        <v>0.53365445143463097</v>
      </c>
      <c r="D18" s="117">
        <v>2.3678850710222399</v>
      </c>
      <c r="E18" s="118">
        <v>0.152</v>
      </c>
      <c r="F18" s="118">
        <v>0.66700000000000004</v>
      </c>
      <c r="G18" s="117">
        <v>-0.78663155424281295</v>
      </c>
      <c r="H18" s="119">
        <f t="shared" si="0"/>
        <v>0.78663155424281295</v>
      </c>
      <c r="I18" s="120">
        <v>2.6800279999999999E-4</v>
      </c>
      <c r="J18" s="121">
        <v>1</v>
      </c>
    </row>
    <row r="19" spans="1:10" x14ac:dyDescent="0.25">
      <c r="A19" s="115" t="s">
        <v>128</v>
      </c>
      <c r="B19" s="116" t="s">
        <v>61</v>
      </c>
      <c r="C19" s="117">
        <v>0.46465105637381199</v>
      </c>
      <c r="D19" s="117">
        <v>2.1886429441327899</v>
      </c>
      <c r="E19" s="118">
        <v>0.23899999999999999</v>
      </c>
      <c r="F19" s="118">
        <v>0.6</v>
      </c>
      <c r="G19" s="117">
        <v>-0.77797838959925703</v>
      </c>
      <c r="H19" s="119">
        <f t="shared" si="0"/>
        <v>0.77797838959925703</v>
      </c>
      <c r="I19" s="120">
        <v>2.2096479999999998E-3</v>
      </c>
      <c r="J19" s="121">
        <v>1</v>
      </c>
    </row>
    <row r="20" spans="1:10" x14ac:dyDescent="0.25">
      <c r="A20" s="115" t="s">
        <v>128</v>
      </c>
      <c r="B20" s="116" t="s">
        <v>62</v>
      </c>
      <c r="C20" s="117">
        <v>0</v>
      </c>
      <c r="D20" s="117">
        <v>1.1588768925106401</v>
      </c>
      <c r="E20" s="118">
        <v>0</v>
      </c>
      <c r="F20" s="118">
        <v>0.2</v>
      </c>
      <c r="G20" s="117">
        <v>-0.76958812930046705</v>
      </c>
      <c r="H20" s="119">
        <f t="shared" si="0"/>
        <v>0.76958812930046705</v>
      </c>
      <c r="I20" s="120">
        <v>2.2023539000000001E-3</v>
      </c>
      <c r="J20" s="121">
        <v>1</v>
      </c>
    </row>
    <row r="21" spans="1:10" x14ac:dyDescent="0.25">
      <c r="A21" s="115" t="s">
        <v>128</v>
      </c>
      <c r="B21" s="116" t="s">
        <v>63</v>
      </c>
      <c r="C21" s="117">
        <v>2.82831787427186</v>
      </c>
      <c r="D21" s="117">
        <v>7.1765502669216898</v>
      </c>
      <c r="E21" s="118">
        <v>0.54300000000000004</v>
      </c>
      <c r="F21" s="118">
        <v>0.93300000000000005</v>
      </c>
      <c r="G21" s="117">
        <v>-0.75884482450319701</v>
      </c>
      <c r="H21" s="119">
        <f t="shared" si="0"/>
        <v>0.75884482450319701</v>
      </c>
      <c r="I21" s="120">
        <v>1.0508103243762801E-3</v>
      </c>
      <c r="J21" s="121">
        <v>1</v>
      </c>
    </row>
    <row r="22" spans="1:10" x14ac:dyDescent="0.25">
      <c r="A22" s="115" t="s">
        <v>128</v>
      </c>
      <c r="B22" s="116" t="s">
        <v>64</v>
      </c>
      <c r="C22" s="117">
        <v>0.18073676037723299</v>
      </c>
      <c r="D22" s="117">
        <v>1.47680211465656</v>
      </c>
      <c r="E22" s="118">
        <v>6.5000000000000002E-2</v>
      </c>
      <c r="F22" s="118">
        <v>0.26700000000000002</v>
      </c>
      <c r="G22" s="117">
        <v>-0.74082964135989204</v>
      </c>
      <c r="H22" s="119">
        <f t="shared" si="0"/>
        <v>0.74082964135989204</v>
      </c>
      <c r="I22" s="120">
        <v>2.9347235182070799E-2</v>
      </c>
      <c r="J22" s="121">
        <v>1</v>
      </c>
    </row>
    <row r="23" spans="1:10" x14ac:dyDescent="0.25">
      <c r="A23" s="115" t="s">
        <v>128</v>
      </c>
      <c r="B23" s="116" t="s">
        <v>65</v>
      </c>
      <c r="C23" s="117">
        <v>0.31540980440541799</v>
      </c>
      <c r="D23" s="117">
        <v>1.7571657049768701</v>
      </c>
      <c r="E23" s="118">
        <v>6.5000000000000002E-2</v>
      </c>
      <c r="F23" s="118">
        <v>0.26700000000000002</v>
      </c>
      <c r="G23" s="117">
        <v>-0.74005497818866195</v>
      </c>
      <c r="H23" s="119">
        <f t="shared" si="0"/>
        <v>0.74005497818866195</v>
      </c>
      <c r="I23" s="120">
        <v>3.4152331446996601E-2</v>
      </c>
      <c r="J23" s="121">
        <v>1</v>
      </c>
    </row>
    <row r="24" spans="1:10" x14ac:dyDescent="0.25">
      <c r="A24" s="115" t="s">
        <v>128</v>
      </c>
      <c r="B24" s="116" t="s">
        <v>66</v>
      </c>
      <c r="C24" s="117">
        <v>0.70229208784771002</v>
      </c>
      <c r="D24" s="117">
        <v>2.5484083127897099</v>
      </c>
      <c r="E24" s="118">
        <v>0.19600000000000001</v>
      </c>
      <c r="F24" s="118">
        <v>0.46700000000000003</v>
      </c>
      <c r="G24" s="117">
        <v>-0.73452351043959696</v>
      </c>
      <c r="H24" s="119">
        <f t="shared" si="0"/>
        <v>0.73452351043959696</v>
      </c>
      <c r="I24" s="120">
        <v>2.9592758847910901E-2</v>
      </c>
      <c r="J24" s="121">
        <v>1</v>
      </c>
    </row>
    <row r="25" spans="1:10" x14ac:dyDescent="0.25">
      <c r="A25" s="115" t="s">
        <v>128</v>
      </c>
      <c r="B25" s="116" t="s">
        <v>67</v>
      </c>
      <c r="C25" s="117">
        <v>0.42064261651393903</v>
      </c>
      <c r="D25" s="117">
        <v>1.8970646067378001</v>
      </c>
      <c r="E25" s="118">
        <v>0.17399999999999999</v>
      </c>
      <c r="F25" s="118">
        <v>0.46700000000000003</v>
      </c>
      <c r="G25" s="117">
        <v>-0.71258870370872296</v>
      </c>
      <c r="H25" s="119">
        <f t="shared" si="0"/>
        <v>0.71258870370872296</v>
      </c>
      <c r="I25" s="120">
        <v>2.4502466277555101E-2</v>
      </c>
      <c r="J25" s="121">
        <v>1</v>
      </c>
    </row>
    <row r="26" spans="1:10" x14ac:dyDescent="0.25">
      <c r="A26" s="115" t="s">
        <v>128</v>
      </c>
      <c r="B26" s="116" t="s">
        <v>68</v>
      </c>
      <c r="C26" s="117">
        <v>1.0518049714475799</v>
      </c>
      <c r="D26" s="117">
        <v>4.0551500405515001E-2</v>
      </c>
      <c r="E26" s="118">
        <v>0.37</v>
      </c>
      <c r="F26" s="118">
        <v>6.7000000000000004E-2</v>
      </c>
      <c r="G26" s="117">
        <v>0.67896901818614297</v>
      </c>
      <c r="H26" s="119">
        <f t="shared" si="0"/>
        <v>0.67896901818614297</v>
      </c>
      <c r="I26" s="120">
        <v>1.94198270201301E-2</v>
      </c>
      <c r="J26" s="121">
        <v>1</v>
      </c>
    </row>
    <row r="27" spans="1:10" x14ac:dyDescent="0.25">
      <c r="A27" s="115" t="s">
        <v>128</v>
      </c>
      <c r="B27" s="116" t="s">
        <v>69</v>
      </c>
      <c r="C27" s="117">
        <v>0.39849048136417098</v>
      </c>
      <c r="D27" s="117">
        <v>1.7177185069001599</v>
      </c>
      <c r="E27" s="118">
        <v>0.152</v>
      </c>
      <c r="F27" s="118">
        <v>0.46700000000000003</v>
      </c>
      <c r="G27" s="117">
        <v>-0.66439931678506003</v>
      </c>
      <c r="H27" s="119">
        <f t="shared" si="0"/>
        <v>0.66439931678506003</v>
      </c>
      <c r="I27" s="120">
        <v>1.54648717296957E-2</v>
      </c>
      <c r="J27" s="121">
        <v>1</v>
      </c>
    </row>
    <row r="28" spans="1:10" x14ac:dyDescent="0.25">
      <c r="A28" s="115" t="s">
        <v>128</v>
      </c>
      <c r="B28" s="116" t="s">
        <v>70</v>
      </c>
      <c r="C28" s="117">
        <v>8.8527277265468491</v>
      </c>
      <c r="D28" s="117">
        <v>4.0950523485041996</v>
      </c>
      <c r="E28" s="118">
        <v>0.80400000000000005</v>
      </c>
      <c r="F28" s="118">
        <v>0.73299999999999998</v>
      </c>
      <c r="G28" s="117">
        <v>0.65947840229237698</v>
      </c>
      <c r="H28" s="119">
        <f t="shared" si="0"/>
        <v>0.65947840229237698</v>
      </c>
      <c r="I28" s="120">
        <v>4.9921895138636999E-2</v>
      </c>
      <c r="J28" s="121">
        <v>1</v>
      </c>
    </row>
    <row r="29" spans="1:10" x14ac:dyDescent="0.25">
      <c r="A29" s="115" t="s">
        <v>128</v>
      </c>
      <c r="B29" s="116" t="s">
        <v>71</v>
      </c>
      <c r="C29" s="117">
        <v>1.8882409649285701</v>
      </c>
      <c r="D29" s="117">
        <v>0.50454945738233503</v>
      </c>
      <c r="E29" s="118">
        <v>0.60899999999999999</v>
      </c>
      <c r="F29" s="118">
        <v>0.4</v>
      </c>
      <c r="G29" s="117">
        <v>0.65215416464257903</v>
      </c>
      <c r="H29" s="119">
        <f t="shared" si="0"/>
        <v>0.65215416464257903</v>
      </c>
      <c r="I29" s="120">
        <v>1.5969429668453002E-2</v>
      </c>
      <c r="J29" s="121">
        <v>1</v>
      </c>
    </row>
    <row r="30" spans="1:10" x14ac:dyDescent="0.25">
      <c r="A30" s="115" t="s">
        <v>128</v>
      </c>
      <c r="B30" s="116" t="s">
        <v>72</v>
      </c>
      <c r="C30" s="117">
        <v>0.39888505196818902</v>
      </c>
      <c r="D30" s="117">
        <v>1.67659871492047</v>
      </c>
      <c r="E30" s="118">
        <v>0.109</v>
      </c>
      <c r="F30" s="118">
        <v>0.46700000000000003</v>
      </c>
      <c r="G30" s="117">
        <v>-0.64887132438185102</v>
      </c>
      <c r="H30" s="119">
        <f t="shared" si="0"/>
        <v>0.64887132438185102</v>
      </c>
      <c r="I30" s="120">
        <v>3.3701288296854098E-3</v>
      </c>
      <c r="J30" s="121">
        <v>1</v>
      </c>
    </row>
    <row r="31" spans="1:10" x14ac:dyDescent="0.25">
      <c r="A31" s="115" t="s">
        <v>128</v>
      </c>
      <c r="B31" s="116" t="s">
        <v>73</v>
      </c>
      <c r="C31" s="117">
        <v>2.11355544334234</v>
      </c>
      <c r="D31" s="117">
        <v>0.62899696071122602</v>
      </c>
      <c r="E31" s="118">
        <v>0.54300000000000004</v>
      </c>
      <c r="F31" s="118">
        <v>0.33300000000000002</v>
      </c>
      <c r="G31" s="117">
        <v>0.64780083869340099</v>
      </c>
      <c r="H31" s="119">
        <f t="shared" si="0"/>
        <v>0.64780083869340099</v>
      </c>
      <c r="I31" s="120">
        <v>3.9655065770758197E-2</v>
      </c>
      <c r="J31" s="121">
        <v>1</v>
      </c>
    </row>
    <row r="32" spans="1:10" x14ac:dyDescent="0.25">
      <c r="A32" s="115" t="s">
        <v>128</v>
      </c>
      <c r="B32" s="116" t="s">
        <v>74</v>
      </c>
      <c r="C32" s="117">
        <v>0.827455121854759</v>
      </c>
      <c r="D32" s="117">
        <v>2.4739432731254198</v>
      </c>
      <c r="E32" s="118">
        <v>0.32600000000000001</v>
      </c>
      <c r="F32" s="118">
        <v>0.73299999999999998</v>
      </c>
      <c r="G32" s="117">
        <v>-0.642365983490507</v>
      </c>
      <c r="H32" s="119">
        <f t="shared" si="0"/>
        <v>0.642365983490507</v>
      </c>
      <c r="I32" s="120">
        <v>6.4455068315189797E-3</v>
      </c>
      <c r="J32" s="121">
        <v>1</v>
      </c>
    </row>
    <row r="33" spans="1:10" x14ac:dyDescent="0.25">
      <c r="A33" s="115" t="s">
        <v>128</v>
      </c>
      <c r="B33" s="116" t="s">
        <v>75</v>
      </c>
      <c r="C33" s="117">
        <v>0.10408361216748201</v>
      </c>
      <c r="D33" s="117">
        <v>1.0948678489507999</v>
      </c>
      <c r="E33" s="118">
        <v>6.5000000000000002E-2</v>
      </c>
      <c r="F33" s="118">
        <v>0.46700000000000003</v>
      </c>
      <c r="G33" s="117">
        <v>-0.64047479147870501</v>
      </c>
      <c r="H33" s="119">
        <f t="shared" si="0"/>
        <v>0.64047479147870501</v>
      </c>
      <c r="I33" s="120">
        <v>2.623417E-4</v>
      </c>
      <c r="J33" s="121">
        <v>1</v>
      </c>
    </row>
    <row r="34" spans="1:10" x14ac:dyDescent="0.25">
      <c r="A34" s="115" t="s">
        <v>128</v>
      </c>
      <c r="B34" s="116" t="s">
        <v>76</v>
      </c>
      <c r="C34" s="117">
        <v>0.89648119289587802</v>
      </c>
      <c r="D34" s="117">
        <v>0</v>
      </c>
      <c r="E34" s="118">
        <v>0.23899999999999999</v>
      </c>
      <c r="F34" s="118">
        <v>0</v>
      </c>
      <c r="G34" s="117">
        <v>0.64000016535410598</v>
      </c>
      <c r="H34" s="119">
        <f t="shared" si="0"/>
        <v>0.64000016535410598</v>
      </c>
      <c r="I34" s="120">
        <v>4.04887380678398E-2</v>
      </c>
      <c r="J34" s="121">
        <v>1</v>
      </c>
    </row>
    <row r="35" spans="1:10" x14ac:dyDescent="0.25">
      <c r="A35" s="115" t="s">
        <v>128</v>
      </c>
      <c r="B35" s="116" t="s">
        <v>77</v>
      </c>
      <c r="C35" s="117">
        <v>2.67144087398722</v>
      </c>
      <c r="D35" s="117">
        <v>5.8633012869441599</v>
      </c>
      <c r="E35" s="118">
        <v>0.30399999999999999</v>
      </c>
      <c r="F35" s="118">
        <v>0.6</v>
      </c>
      <c r="G35" s="117">
        <v>-0.62560436941248898</v>
      </c>
      <c r="H35" s="119">
        <f t="shared" si="0"/>
        <v>0.62560436941248898</v>
      </c>
      <c r="I35" s="120">
        <v>3.3571429559936403E-2</v>
      </c>
      <c r="J35" s="121">
        <v>1</v>
      </c>
    </row>
    <row r="36" spans="1:10" x14ac:dyDescent="0.25">
      <c r="A36" s="115" t="s">
        <v>128</v>
      </c>
      <c r="B36" s="116" t="s">
        <v>78</v>
      </c>
      <c r="C36" s="117">
        <v>0.34170777839336702</v>
      </c>
      <c r="D36" s="117">
        <v>1.4951195986186101</v>
      </c>
      <c r="E36" s="118">
        <v>0.152</v>
      </c>
      <c r="F36" s="118">
        <v>0.73299999999999998</v>
      </c>
      <c r="G36" s="117">
        <v>-0.62039339935897797</v>
      </c>
      <c r="H36" s="119">
        <f t="shared" si="0"/>
        <v>0.62039339935897797</v>
      </c>
      <c r="I36" s="120">
        <v>4.8699999999999998E-5</v>
      </c>
      <c r="J36" s="121">
        <v>0.95722023529479106</v>
      </c>
    </row>
    <row r="37" spans="1:10" x14ac:dyDescent="0.25">
      <c r="A37" s="115" t="s">
        <v>128</v>
      </c>
      <c r="B37" s="116" t="s">
        <v>79</v>
      </c>
      <c r="C37" s="117">
        <v>3.6447521312108702</v>
      </c>
      <c r="D37" s="117">
        <v>1.5242162641933401</v>
      </c>
      <c r="E37" s="118">
        <v>0.78300000000000003</v>
      </c>
      <c r="F37" s="118">
        <v>0.73299999999999998</v>
      </c>
      <c r="G37" s="117">
        <v>0.60980738421923897</v>
      </c>
      <c r="H37" s="119">
        <f t="shared" si="0"/>
        <v>0.60980738421923897</v>
      </c>
      <c r="I37" s="120">
        <v>1.42196155590079E-2</v>
      </c>
      <c r="J37" s="121">
        <v>1</v>
      </c>
    </row>
    <row r="38" spans="1:10" x14ac:dyDescent="0.25">
      <c r="A38" s="115" t="s">
        <v>128</v>
      </c>
      <c r="B38" s="116" t="s">
        <v>80</v>
      </c>
      <c r="C38" s="117">
        <v>5.4188229088698501</v>
      </c>
      <c r="D38" s="117">
        <v>2.4927782060015899</v>
      </c>
      <c r="E38" s="118">
        <v>0.80400000000000005</v>
      </c>
      <c r="F38" s="118">
        <v>0.66700000000000004</v>
      </c>
      <c r="G38" s="117">
        <v>0.60853728626214798</v>
      </c>
      <c r="H38" s="119">
        <f t="shared" si="0"/>
        <v>0.60853728626214798</v>
      </c>
      <c r="I38" s="120">
        <v>1.8324632169268901E-2</v>
      </c>
      <c r="J38" s="121">
        <v>1</v>
      </c>
    </row>
    <row r="39" spans="1:10" x14ac:dyDescent="0.25">
      <c r="A39" s="115" t="s">
        <v>128</v>
      </c>
      <c r="B39" s="116" t="s">
        <v>81</v>
      </c>
      <c r="C39" s="117">
        <v>0.50269897880345804</v>
      </c>
      <c r="D39" s="117">
        <v>1.7582993401006499</v>
      </c>
      <c r="E39" s="118">
        <v>0.217</v>
      </c>
      <c r="F39" s="118">
        <v>0.46700000000000003</v>
      </c>
      <c r="G39" s="117">
        <v>-0.60735149821364498</v>
      </c>
      <c r="H39" s="119">
        <f t="shared" si="0"/>
        <v>0.60735149821364498</v>
      </c>
      <c r="I39" s="120">
        <v>3.1505620076710102E-2</v>
      </c>
      <c r="J39" s="121">
        <v>1</v>
      </c>
    </row>
    <row r="40" spans="1:10" x14ac:dyDescent="0.25">
      <c r="A40" s="115" t="s">
        <v>128</v>
      </c>
      <c r="B40" s="116" t="s">
        <v>82</v>
      </c>
      <c r="C40" s="117">
        <v>3.13284398985417</v>
      </c>
      <c r="D40" s="117">
        <v>6.5597919447092901</v>
      </c>
      <c r="E40" s="118">
        <v>0.39100000000000001</v>
      </c>
      <c r="F40" s="118">
        <v>0.8</v>
      </c>
      <c r="G40" s="117">
        <v>-0.60387788188877101</v>
      </c>
      <c r="H40" s="119">
        <f t="shared" si="0"/>
        <v>0.60387788188877101</v>
      </c>
      <c r="I40" s="120">
        <v>2.3029868589891499E-2</v>
      </c>
      <c r="J40" s="121">
        <v>1</v>
      </c>
    </row>
    <row r="41" spans="1:10" x14ac:dyDescent="0.25">
      <c r="A41" s="115" t="s">
        <v>128</v>
      </c>
      <c r="B41" s="120" t="s">
        <v>83</v>
      </c>
      <c r="C41" s="117">
        <v>3.7065866043960102E-2</v>
      </c>
      <c r="D41" s="117">
        <v>0.88372197697507904</v>
      </c>
      <c r="E41" s="118">
        <v>2.1999999999999999E-2</v>
      </c>
      <c r="F41" s="118">
        <v>0.46700000000000003</v>
      </c>
      <c r="G41" s="117">
        <v>-0.59685415147283905</v>
      </c>
      <c r="H41" s="119">
        <f t="shared" si="0"/>
        <v>0.59685415147283905</v>
      </c>
      <c r="I41" s="120">
        <v>1.17E-5</v>
      </c>
      <c r="J41" s="121">
        <v>0.23088922716979099</v>
      </c>
    </row>
    <row r="42" spans="1:10" x14ac:dyDescent="0.25">
      <c r="A42" s="115" t="s">
        <v>128</v>
      </c>
      <c r="B42" s="116" t="s">
        <v>84</v>
      </c>
      <c r="C42" s="117">
        <v>9.9111299561144293</v>
      </c>
      <c r="D42" s="117">
        <v>5.0083121730261198</v>
      </c>
      <c r="E42" s="118">
        <v>0.97799999999999998</v>
      </c>
      <c r="F42" s="118">
        <v>1</v>
      </c>
      <c r="G42" s="117">
        <v>0.59663949249124704</v>
      </c>
      <c r="H42" s="119">
        <f t="shared" si="0"/>
        <v>0.59663949249124704</v>
      </c>
      <c r="I42" s="120">
        <v>3.5070469999999999E-4</v>
      </c>
      <c r="J42" s="121">
        <v>1</v>
      </c>
    </row>
    <row r="43" spans="1:10" x14ac:dyDescent="0.25">
      <c r="A43" s="115" t="s">
        <v>128</v>
      </c>
      <c r="B43" s="116" t="s">
        <v>85</v>
      </c>
      <c r="C43" s="117">
        <v>8.1917104154452094E-2</v>
      </c>
      <c r="D43" s="117">
        <v>0.95960167334794999</v>
      </c>
      <c r="E43" s="118">
        <v>4.2999999999999997E-2</v>
      </c>
      <c r="F43" s="118">
        <v>0.33300000000000002</v>
      </c>
      <c r="G43" s="117">
        <v>-0.59400666075144604</v>
      </c>
      <c r="H43" s="119">
        <f t="shared" si="0"/>
        <v>0.59400666075144604</v>
      </c>
      <c r="I43" s="120">
        <v>2.3561502000000001E-3</v>
      </c>
      <c r="J43" s="121">
        <v>1</v>
      </c>
    </row>
    <row r="44" spans="1:10" x14ac:dyDescent="0.25">
      <c r="A44" s="115" t="s">
        <v>128</v>
      </c>
      <c r="B44" s="116" t="s">
        <v>86</v>
      </c>
      <c r="C44" s="117">
        <v>0.280727525375503</v>
      </c>
      <c r="D44" s="117">
        <v>1.3173504608453299</v>
      </c>
      <c r="E44" s="118">
        <v>0.13</v>
      </c>
      <c r="F44" s="118">
        <v>0.46700000000000003</v>
      </c>
      <c r="G44" s="117">
        <v>-0.59299619464653597</v>
      </c>
      <c r="H44" s="119">
        <f t="shared" si="0"/>
        <v>0.59299619464653597</v>
      </c>
      <c r="I44" s="120">
        <v>4.8303338909537804E-3</v>
      </c>
      <c r="J44" s="121">
        <v>1</v>
      </c>
    </row>
    <row r="45" spans="1:10" x14ac:dyDescent="0.25">
      <c r="A45" s="115" t="s">
        <v>128</v>
      </c>
      <c r="B45" s="120" t="s">
        <v>87</v>
      </c>
      <c r="C45" s="117">
        <v>0.13547211868505701</v>
      </c>
      <c r="D45" s="117">
        <v>1.0384383580713901</v>
      </c>
      <c r="E45" s="118">
        <v>6.5000000000000002E-2</v>
      </c>
      <c r="F45" s="118">
        <v>0.6</v>
      </c>
      <c r="G45" s="117">
        <v>-0.58513547591017601</v>
      </c>
      <c r="H45" s="119">
        <f t="shared" si="0"/>
        <v>0.58513547591017601</v>
      </c>
      <c r="I45" s="120">
        <v>1.6500000000000001E-5</v>
      </c>
      <c r="J45" s="121">
        <v>0.32504698594431802</v>
      </c>
    </row>
    <row r="46" spans="1:10" x14ac:dyDescent="0.25">
      <c r="A46" s="115" t="s">
        <v>128</v>
      </c>
      <c r="B46" s="116" t="s">
        <v>88</v>
      </c>
      <c r="C46" s="117">
        <v>0.78501642788917902</v>
      </c>
      <c r="D46" s="117">
        <v>0</v>
      </c>
      <c r="E46" s="118">
        <v>0.32600000000000001</v>
      </c>
      <c r="F46" s="118">
        <v>0</v>
      </c>
      <c r="G46" s="117">
        <v>0.57942761848851199</v>
      </c>
      <c r="H46" s="119">
        <f t="shared" si="0"/>
        <v>0.57942761848851199</v>
      </c>
      <c r="I46" s="120">
        <v>1.3070992675954801E-2</v>
      </c>
      <c r="J46" s="121">
        <v>1</v>
      </c>
    </row>
    <row r="47" spans="1:10" x14ac:dyDescent="0.25">
      <c r="A47" s="115" t="s">
        <v>128</v>
      </c>
      <c r="B47" s="116" t="s">
        <v>89</v>
      </c>
      <c r="C47" s="117">
        <v>0.16110677670682699</v>
      </c>
      <c r="D47" s="117">
        <v>1.06084128614591</v>
      </c>
      <c r="E47" s="118">
        <v>8.6999999999999994E-2</v>
      </c>
      <c r="F47" s="118">
        <v>0.33300000000000002</v>
      </c>
      <c r="G47" s="117">
        <v>-0.573740622677544</v>
      </c>
      <c r="H47" s="119">
        <f t="shared" si="0"/>
        <v>0.573740622677544</v>
      </c>
      <c r="I47" s="120">
        <v>1.8858564569679701E-2</v>
      </c>
      <c r="J47" s="121">
        <v>1</v>
      </c>
    </row>
    <row r="48" spans="1:10" x14ac:dyDescent="0.25">
      <c r="A48" s="115" t="s">
        <v>128</v>
      </c>
      <c r="B48" s="116" t="s">
        <v>17</v>
      </c>
      <c r="C48" s="117">
        <v>0.469509947496068</v>
      </c>
      <c r="D48" s="117">
        <v>1.6050018988505901</v>
      </c>
      <c r="E48" s="118">
        <v>8.6999999999999994E-2</v>
      </c>
      <c r="F48" s="118">
        <v>0.4</v>
      </c>
      <c r="G48" s="117">
        <v>-0.57250442796989998</v>
      </c>
      <c r="H48" s="119">
        <f t="shared" si="0"/>
        <v>0.57250442796989998</v>
      </c>
      <c r="I48" s="120">
        <v>6.6336868926375999E-3</v>
      </c>
      <c r="J48" s="121">
        <v>1</v>
      </c>
    </row>
    <row r="49" spans="1:10" x14ac:dyDescent="0.25">
      <c r="A49" s="115" t="s">
        <v>128</v>
      </c>
      <c r="B49" s="116" t="s">
        <v>90</v>
      </c>
      <c r="C49" s="117">
        <v>0.32484754681479699</v>
      </c>
      <c r="D49" s="117">
        <v>1.3439832293903</v>
      </c>
      <c r="E49" s="118">
        <v>0.152</v>
      </c>
      <c r="F49" s="118">
        <v>0.6</v>
      </c>
      <c r="G49" s="117">
        <v>-0.57055432318150801</v>
      </c>
      <c r="H49" s="119">
        <f t="shared" si="0"/>
        <v>0.57055432318150801</v>
      </c>
      <c r="I49" s="120">
        <v>1.4085355E-3</v>
      </c>
      <c r="J49" s="121">
        <v>1</v>
      </c>
    </row>
    <row r="50" spans="1:10" x14ac:dyDescent="0.25">
      <c r="A50" s="115" t="s">
        <v>128</v>
      </c>
      <c r="B50" s="116" t="s">
        <v>91</v>
      </c>
      <c r="C50" s="117">
        <v>0.30753990084480398</v>
      </c>
      <c r="D50" s="117">
        <v>1.30254314374628</v>
      </c>
      <c r="E50" s="118">
        <v>0.13</v>
      </c>
      <c r="F50" s="118">
        <v>0.53300000000000003</v>
      </c>
      <c r="G50" s="117">
        <v>-0.56586679336535395</v>
      </c>
      <c r="H50" s="119">
        <f t="shared" si="0"/>
        <v>0.56586679336535395</v>
      </c>
      <c r="I50" s="120">
        <v>1.4016817524460099E-3</v>
      </c>
      <c r="J50" s="121">
        <v>1</v>
      </c>
    </row>
    <row r="51" spans="1:10" x14ac:dyDescent="0.25">
      <c r="A51" s="115" t="s">
        <v>128</v>
      </c>
      <c r="B51" s="116" t="s">
        <v>92</v>
      </c>
      <c r="C51" s="117">
        <v>7.0459345110845006E-2</v>
      </c>
      <c r="D51" s="117">
        <v>0.88408109302697602</v>
      </c>
      <c r="E51" s="118">
        <v>4.2999999999999997E-2</v>
      </c>
      <c r="F51" s="118">
        <v>0.26700000000000002</v>
      </c>
      <c r="G51" s="117">
        <v>-0.56535236738638395</v>
      </c>
      <c r="H51" s="119">
        <f t="shared" si="0"/>
        <v>0.56535236738638395</v>
      </c>
      <c r="I51" s="120">
        <v>1.2014282329075299E-2</v>
      </c>
      <c r="J51" s="121">
        <v>1</v>
      </c>
    </row>
    <row r="52" spans="1:10" x14ac:dyDescent="0.25">
      <c r="A52" s="115" t="s">
        <v>128</v>
      </c>
      <c r="B52" s="116" t="s">
        <v>93</v>
      </c>
      <c r="C52" s="117">
        <v>0.14201380287201701</v>
      </c>
      <c r="D52" s="117">
        <v>1.0099560734314701</v>
      </c>
      <c r="E52" s="118">
        <v>8.6999999999999994E-2</v>
      </c>
      <c r="F52" s="118">
        <v>0.46700000000000003</v>
      </c>
      <c r="G52" s="117">
        <v>-0.56531967007926398</v>
      </c>
      <c r="H52" s="119">
        <f t="shared" si="0"/>
        <v>0.56531967007926398</v>
      </c>
      <c r="I52" s="120">
        <v>8.5167960000000003E-4</v>
      </c>
      <c r="J52" s="121">
        <v>1</v>
      </c>
    </row>
    <row r="53" spans="1:10" x14ac:dyDescent="0.25">
      <c r="A53" s="115" t="s">
        <v>128</v>
      </c>
      <c r="B53" s="116" t="s">
        <v>94</v>
      </c>
      <c r="C53" s="117">
        <v>0.75823816799631705</v>
      </c>
      <c r="D53" s="117">
        <v>0</v>
      </c>
      <c r="E53" s="118">
        <v>0.23899999999999999</v>
      </c>
      <c r="F53" s="118">
        <v>0</v>
      </c>
      <c r="G53" s="117">
        <v>0.564312266762798</v>
      </c>
      <c r="H53" s="119">
        <f t="shared" si="0"/>
        <v>0.564312266762798</v>
      </c>
      <c r="I53" s="120">
        <v>4.04887380678398E-2</v>
      </c>
      <c r="J53" s="121">
        <v>1</v>
      </c>
    </row>
    <row r="54" spans="1:10" x14ac:dyDescent="0.25">
      <c r="A54" s="115" t="s">
        <v>128</v>
      </c>
      <c r="B54" s="116" t="s">
        <v>95</v>
      </c>
      <c r="C54" s="117">
        <v>0.57542222473875804</v>
      </c>
      <c r="D54" s="117">
        <v>1.7546590446119601</v>
      </c>
      <c r="E54" s="118">
        <v>0.26100000000000001</v>
      </c>
      <c r="F54" s="118">
        <v>0.6</v>
      </c>
      <c r="G54" s="117">
        <v>-0.55877036063459096</v>
      </c>
      <c r="H54" s="119">
        <f t="shared" si="0"/>
        <v>0.55877036063459096</v>
      </c>
      <c r="I54" s="120">
        <v>9.9043729395506593E-3</v>
      </c>
      <c r="J54" s="121">
        <v>1</v>
      </c>
    </row>
    <row r="55" spans="1:10" x14ac:dyDescent="0.25">
      <c r="A55" s="115" t="s">
        <v>128</v>
      </c>
      <c r="B55" s="116" t="s">
        <v>96</v>
      </c>
      <c r="C55" s="117">
        <v>0.24360436490954701</v>
      </c>
      <c r="D55" s="117">
        <v>1.1731713410148601</v>
      </c>
      <c r="E55" s="118">
        <v>0.109</v>
      </c>
      <c r="F55" s="118">
        <v>0.6</v>
      </c>
      <c r="G55" s="117">
        <v>-0.55817363905500506</v>
      </c>
      <c r="H55" s="119">
        <f t="shared" si="0"/>
        <v>0.55817363905500506</v>
      </c>
      <c r="I55" s="120">
        <v>1.680981E-4</v>
      </c>
      <c r="J55" s="121">
        <v>1</v>
      </c>
    </row>
    <row r="56" spans="1:10" x14ac:dyDescent="0.25">
      <c r="A56" s="115" t="s">
        <v>128</v>
      </c>
      <c r="B56" s="116" t="s">
        <v>97</v>
      </c>
      <c r="C56" s="117">
        <v>0</v>
      </c>
      <c r="D56" s="117">
        <v>0.74450943040728201</v>
      </c>
      <c r="E56" s="118">
        <v>0</v>
      </c>
      <c r="F56" s="118">
        <v>0.33300000000000002</v>
      </c>
      <c r="G56" s="117">
        <v>-0.55647338742387897</v>
      </c>
      <c r="H56" s="119">
        <f t="shared" si="0"/>
        <v>0.55647338742387897</v>
      </c>
      <c r="I56" s="120">
        <v>5.5600000000000003E-5</v>
      </c>
      <c r="J56" s="121">
        <v>1</v>
      </c>
    </row>
    <row r="57" spans="1:10" x14ac:dyDescent="0.25">
      <c r="A57" s="115" t="s">
        <v>128</v>
      </c>
      <c r="B57" s="116" t="s">
        <v>98</v>
      </c>
      <c r="C57" s="117">
        <v>0.236935967586511</v>
      </c>
      <c r="D57" s="117">
        <v>1.15161893067921</v>
      </c>
      <c r="E57" s="118">
        <v>0.13</v>
      </c>
      <c r="F57" s="118">
        <v>0.46700000000000003</v>
      </c>
      <c r="G57" s="117">
        <v>-0.55358322200641896</v>
      </c>
      <c r="H57" s="119">
        <f t="shared" si="0"/>
        <v>0.55358322200641896</v>
      </c>
      <c r="I57" s="120">
        <v>4.8303338909537804E-3</v>
      </c>
      <c r="J57" s="121">
        <v>1</v>
      </c>
    </row>
    <row r="58" spans="1:10" x14ac:dyDescent="0.25">
      <c r="A58" s="115" t="s">
        <v>128</v>
      </c>
      <c r="B58" s="116" t="s">
        <v>99</v>
      </c>
      <c r="C58" s="117">
        <v>0.19645034546943899</v>
      </c>
      <c r="D58" s="117">
        <v>1.0683929646703001</v>
      </c>
      <c r="E58" s="118">
        <v>8.6999999999999994E-2</v>
      </c>
      <c r="F58" s="118">
        <v>0.6</v>
      </c>
      <c r="G58" s="117">
        <v>-0.54741283250654205</v>
      </c>
      <c r="H58" s="119">
        <f t="shared" si="0"/>
        <v>0.54741283250654205</v>
      </c>
      <c r="I58" s="120">
        <v>6.05E-5</v>
      </c>
      <c r="J58" s="121">
        <v>1</v>
      </c>
    </row>
    <row r="59" spans="1:10" x14ac:dyDescent="0.25">
      <c r="A59" s="115" t="s">
        <v>128</v>
      </c>
      <c r="B59" s="116" t="s">
        <v>100</v>
      </c>
      <c r="C59" s="117">
        <v>0.41218878364071698</v>
      </c>
      <c r="D59" s="117">
        <v>1.4367558781121801</v>
      </c>
      <c r="E59" s="118">
        <v>0.152</v>
      </c>
      <c r="F59" s="118">
        <v>0.6</v>
      </c>
      <c r="G59" s="117">
        <v>-0.54552676691137503</v>
      </c>
      <c r="H59" s="119">
        <f t="shared" si="0"/>
        <v>0.54552676691137503</v>
      </c>
      <c r="I59" s="120">
        <v>1.3065234999999999E-3</v>
      </c>
      <c r="J59" s="121">
        <v>1</v>
      </c>
    </row>
    <row r="60" spans="1:10" x14ac:dyDescent="0.25">
      <c r="A60" s="115" t="s">
        <v>128</v>
      </c>
      <c r="B60" s="116" t="s">
        <v>101</v>
      </c>
      <c r="C60" s="117">
        <v>4.46848856100556</v>
      </c>
      <c r="D60" s="117">
        <v>8.4323926366966599</v>
      </c>
      <c r="E60" s="118">
        <v>0.69599999999999995</v>
      </c>
      <c r="F60" s="118">
        <v>0.93300000000000005</v>
      </c>
      <c r="G60" s="117">
        <v>-0.54514752652365395</v>
      </c>
      <c r="H60" s="119">
        <f t="shared" si="0"/>
        <v>0.54514752652365395</v>
      </c>
      <c r="I60" s="120">
        <v>1.4692631E-3</v>
      </c>
      <c r="J60" s="121">
        <v>1</v>
      </c>
    </row>
    <row r="61" spans="1:10" x14ac:dyDescent="0.25">
      <c r="A61" s="115" t="s">
        <v>128</v>
      </c>
      <c r="B61" s="116" t="s">
        <v>102</v>
      </c>
      <c r="C61" s="117">
        <v>4.2434375238693402E-2</v>
      </c>
      <c r="D61" s="117">
        <v>0.78504887277448099</v>
      </c>
      <c r="E61" s="118">
        <v>2.1999999999999999E-2</v>
      </c>
      <c r="F61" s="118">
        <v>0.26700000000000002</v>
      </c>
      <c r="G61" s="117">
        <v>-0.53788707126428004</v>
      </c>
      <c r="H61" s="119">
        <f t="shared" si="0"/>
        <v>0.53788707126428004</v>
      </c>
      <c r="I61" s="120">
        <v>2.7683462000000002E-3</v>
      </c>
      <c r="J61" s="121">
        <v>1</v>
      </c>
    </row>
    <row r="62" spans="1:10" x14ac:dyDescent="0.25">
      <c r="A62" s="115" t="s">
        <v>128</v>
      </c>
      <c r="B62" s="116" t="s">
        <v>103</v>
      </c>
      <c r="C62" s="117">
        <v>0.82486193518492001</v>
      </c>
      <c r="D62" s="117">
        <v>6.7613252197430695E-2</v>
      </c>
      <c r="E62" s="118">
        <v>0.32600000000000001</v>
      </c>
      <c r="F62" s="118">
        <v>6.7000000000000004E-2</v>
      </c>
      <c r="G62" s="117">
        <v>0.53607878067439096</v>
      </c>
      <c r="H62" s="119">
        <f t="shared" si="0"/>
        <v>0.53607878067439096</v>
      </c>
      <c r="I62" s="120">
        <v>3.87091886888766E-2</v>
      </c>
      <c r="J62" s="121">
        <v>1</v>
      </c>
    </row>
    <row r="63" spans="1:10" x14ac:dyDescent="0.25">
      <c r="A63" s="115" t="s">
        <v>128</v>
      </c>
      <c r="B63" s="116" t="s">
        <v>104</v>
      </c>
      <c r="C63" s="117">
        <v>0.77273966949307005</v>
      </c>
      <c r="D63" s="117">
        <v>4.0551500405515001E-2</v>
      </c>
      <c r="E63" s="118">
        <v>0.37</v>
      </c>
      <c r="F63" s="118">
        <v>6.7000000000000004E-2</v>
      </c>
      <c r="G63" s="117">
        <v>0.53277532434296004</v>
      </c>
      <c r="H63" s="119">
        <f t="shared" si="0"/>
        <v>0.53277532434296004</v>
      </c>
      <c r="I63" s="120">
        <v>1.94198270201301E-2</v>
      </c>
      <c r="J63" s="121">
        <v>1</v>
      </c>
    </row>
    <row r="64" spans="1:10" x14ac:dyDescent="0.25">
      <c r="A64" s="115" t="s">
        <v>128</v>
      </c>
      <c r="B64" s="116" t="s">
        <v>105</v>
      </c>
      <c r="C64" s="117">
        <v>9.3206133079093707</v>
      </c>
      <c r="D64" s="117">
        <v>5.0870026109118998</v>
      </c>
      <c r="E64" s="118">
        <v>0.84799999999999998</v>
      </c>
      <c r="F64" s="118">
        <v>0.73299999999999998</v>
      </c>
      <c r="G64" s="117">
        <v>0.52798740890440699</v>
      </c>
      <c r="H64" s="119">
        <f t="shared" si="0"/>
        <v>0.52798740890440699</v>
      </c>
      <c r="I64" s="120">
        <v>3.7262039203847797E-2</v>
      </c>
      <c r="J64" s="121">
        <v>1</v>
      </c>
    </row>
    <row r="65" spans="1:10" x14ac:dyDescent="0.25">
      <c r="A65" s="115" t="s">
        <v>128</v>
      </c>
      <c r="B65" s="116" t="s">
        <v>106</v>
      </c>
      <c r="C65" s="117">
        <v>1.2400486645829401</v>
      </c>
      <c r="D65" s="117">
        <v>2.7781550640062198</v>
      </c>
      <c r="E65" s="118">
        <v>0.39100000000000001</v>
      </c>
      <c r="F65" s="118">
        <v>0.86699999999999999</v>
      </c>
      <c r="G65" s="117">
        <v>-0.52273822128607605</v>
      </c>
      <c r="H65" s="119">
        <f t="shared" si="0"/>
        <v>0.52273822128607605</v>
      </c>
      <c r="I65" s="120">
        <v>3.6339305390766302E-3</v>
      </c>
      <c r="J65" s="121">
        <v>1</v>
      </c>
    </row>
    <row r="66" spans="1:10" x14ac:dyDescent="0.25">
      <c r="A66" s="115" t="s">
        <v>128</v>
      </c>
      <c r="B66" s="116" t="s">
        <v>107</v>
      </c>
      <c r="C66" s="117">
        <v>0.14703115033193101</v>
      </c>
      <c r="D66" s="117">
        <v>0.93079672945150105</v>
      </c>
      <c r="E66" s="118">
        <v>8.6999999999999994E-2</v>
      </c>
      <c r="F66" s="118">
        <v>0.53300000000000003</v>
      </c>
      <c r="G66" s="117">
        <v>-0.52075573504936501</v>
      </c>
      <c r="H66" s="119">
        <f t="shared" si="0"/>
        <v>0.52075573504936501</v>
      </c>
      <c r="I66" s="120">
        <v>1.9294369999999999E-4</v>
      </c>
      <c r="J66" s="121">
        <v>1</v>
      </c>
    </row>
    <row r="67" spans="1:10" x14ac:dyDescent="0.25">
      <c r="A67" s="115" t="s">
        <v>128</v>
      </c>
      <c r="B67" s="116" t="s">
        <v>108</v>
      </c>
      <c r="C67" s="117">
        <v>2.15762659262001</v>
      </c>
      <c r="D67" s="117">
        <v>4.3093047370852098</v>
      </c>
      <c r="E67" s="118">
        <v>0.28299999999999997</v>
      </c>
      <c r="F67" s="118">
        <v>0.6</v>
      </c>
      <c r="G67" s="117">
        <v>-0.51964022493219797</v>
      </c>
      <c r="H67" s="119">
        <f t="shared" si="0"/>
        <v>0.51964022493219797</v>
      </c>
      <c r="I67" s="120">
        <v>1.5267128169847899E-2</v>
      </c>
      <c r="J67" s="121">
        <v>1</v>
      </c>
    </row>
    <row r="68" spans="1:10" x14ac:dyDescent="0.25">
      <c r="A68" s="115" t="s">
        <v>128</v>
      </c>
      <c r="B68" s="116" t="s">
        <v>109</v>
      </c>
      <c r="C68" s="117">
        <v>0.29508636088025297</v>
      </c>
      <c r="D68" s="117">
        <v>1.17532820513699</v>
      </c>
      <c r="E68" s="118">
        <v>0.152</v>
      </c>
      <c r="F68" s="118">
        <v>0.53300000000000003</v>
      </c>
      <c r="G68" s="117">
        <v>-0.51860217120373397</v>
      </c>
      <c r="H68" s="119">
        <f t="shared" si="0"/>
        <v>0.51860217120373397</v>
      </c>
      <c r="I68" s="120">
        <v>2.9844862234197898E-3</v>
      </c>
      <c r="J68" s="121">
        <v>1</v>
      </c>
    </row>
    <row r="69" spans="1:10" x14ac:dyDescent="0.25">
      <c r="A69" s="115" t="s">
        <v>128</v>
      </c>
      <c r="B69" s="116" t="s">
        <v>110</v>
      </c>
      <c r="C69" s="117">
        <v>0.66898606799586702</v>
      </c>
      <c r="D69" s="117">
        <v>1.7854371325190399</v>
      </c>
      <c r="E69" s="118">
        <v>0.30399999999999999</v>
      </c>
      <c r="F69" s="118">
        <v>0.66700000000000004</v>
      </c>
      <c r="G69" s="117">
        <v>-0.51218852354534095</v>
      </c>
      <c r="H69" s="119">
        <f t="shared" si="0"/>
        <v>0.51218852354534095</v>
      </c>
      <c r="I69" s="120">
        <v>2.49515888964001E-2</v>
      </c>
      <c r="J69" s="121">
        <v>1</v>
      </c>
    </row>
    <row r="70" spans="1:10" x14ac:dyDescent="0.25">
      <c r="A70" s="115" t="s">
        <v>128</v>
      </c>
      <c r="B70" s="116" t="s">
        <v>111</v>
      </c>
      <c r="C70" s="117">
        <v>0.71439866013172204</v>
      </c>
      <c r="D70" s="117">
        <v>1.85004433035315</v>
      </c>
      <c r="E70" s="118">
        <v>0.28299999999999997</v>
      </c>
      <c r="F70" s="118">
        <v>0.66700000000000004</v>
      </c>
      <c r="G70" s="117">
        <v>-0.50827216503026595</v>
      </c>
      <c r="H70" s="119">
        <f t="shared" ref="H70:H81" si="1">ABS(G70)</f>
        <v>0.50827216503026595</v>
      </c>
      <c r="I70" s="120">
        <v>8.9068588381394E-3</v>
      </c>
      <c r="J70" s="121">
        <v>1</v>
      </c>
    </row>
    <row r="71" spans="1:10" x14ac:dyDescent="0.25">
      <c r="A71" s="115" t="s">
        <v>128</v>
      </c>
      <c r="B71" s="116" t="s">
        <v>112</v>
      </c>
      <c r="C71" s="117">
        <v>9.5540445091095397E-2</v>
      </c>
      <c r="D71" s="117">
        <v>0.81705955476998204</v>
      </c>
      <c r="E71" s="118">
        <v>6.5000000000000002E-2</v>
      </c>
      <c r="F71" s="118">
        <v>0.46700000000000003</v>
      </c>
      <c r="G71" s="117">
        <v>-0.50597176663505905</v>
      </c>
      <c r="H71" s="119">
        <f t="shared" si="1"/>
        <v>0.50597176663505905</v>
      </c>
      <c r="I71" s="120">
        <v>3.543102E-4</v>
      </c>
      <c r="J71" s="121">
        <v>1</v>
      </c>
    </row>
    <row r="72" spans="1:10" x14ac:dyDescent="0.25">
      <c r="A72" s="115" t="s">
        <v>128</v>
      </c>
      <c r="B72" s="116" t="s">
        <v>113</v>
      </c>
      <c r="C72" s="117">
        <v>0.65754512946990196</v>
      </c>
      <c r="D72" s="117">
        <v>0</v>
      </c>
      <c r="E72" s="118">
        <v>0.26100000000000001</v>
      </c>
      <c r="F72" s="118">
        <v>0</v>
      </c>
      <c r="G72" s="117">
        <v>0.50533767014004205</v>
      </c>
      <c r="H72" s="119">
        <f t="shared" si="1"/>
        <v>0.50533767014004205</v>
      </c>
      <c r="I72" s="120">
        <v>3.0801134379250299E-2</v>
      </c>
      <c r="J72" s="121">
        <v>1</v>
      </c>
    </row>
    <row r="73" spans="1:10" x14ac:dyDescent="0.25">
      <c r="A73" s="115" t="s">
        <v>128</v>
      </c>
      <c r="B73" s="116" t="s">
        <v>114</v>
      </c>
      <c r="C73" s="117">
        <v>0.261727607019549</v>
      </c>
      <c r="D73" s="117">
        <v>1.08810788314545</v>
      </c>
      <c r="E73" s="118">
        <v>0.13</v>
      </c>
      <c r="F73" s="118">
        <v>0.46700000000000003</v>
      </c>
      <c r="G73" s="117">
        <v>-0.50377643833532204</v>
      </c>
      <c r="H73" s="119">
        <f t="shared" si="1"/>
        <v>0.50377643833532204</v>
      </c>
      <c r="I73" s="120">
        <v>6.9089583796984096E-3</v>
      </c>
      <c r="J73" s="121">
        <v>1</v>
      </c>
    </row>
    <row r="74" spans="1:10" x14ac:dyDescent="0.25">
      <c r="A74" s="115" t="s">
        <v>128</v>
      </c>
      <c r="B74" s="116" t="s">
        <v>115</v>
      </c>
      <c r="C74" s="117">
        <v>0.53993298826828195</v>
      </c>
      <c r="D74" s="117">
        <v>1.5457012484644099</v>
      </c>
      <c r="E74" s="118">
        <v>0.217</v>
      </c>
      <c r="F74" s="118">
        <v>0.66700000000000004</v>
      </c>
      <c r="G74" s="117">
        <v>-0.50266725035281001</v>
      </c>
      <c r="H74" s="119">
        <f t="shared" si="1"/>
        <v>0.50266725035281001</v>
      </c>
      <c r="I74" s="120">
        <v>3.07479685927499E-3</v>
      </c>
      <c r="J74" s="121">
        <v>1</v>
      </c>
    </row>
    <row r="75" spans="1:10" x14ac:dyDescent="0.25">
      <c r="A75" s="115" t="s">
        <v>128</v>
      </c>
      <c r="B75" s="116" t="s">
        <v>116</v>
      </c>
      <c r="C75" s="117">
        <v>7.3997129668730996E-2</v>
      </c>
      <c r="D75" s="117">
        <v>0.77362439629367796</v>
      </c>
      <c r="E75" s="118">
        <v>4.2999999999999997E-2</v>
      </c>
      <c r="F75" s="118">
        <v>0.53300000000000003</v>
      </c>
      <c r="G75" s="117">
        <v>-0.50163781094397197</v>
      </c>
      <c r="H75" s="119">
        <f t="shared" si="1"/>
        <v>0.50163781094397197</v>
      </c>
      <c r="I75" s="120">
        <v>1.7099999999999999E-5</v>
      </c>
      <c r="J75" s="121">
        <v>0.33677653204112701</v>
      </c>
    </row>
    <row r="76" spans="1:10" x14ac:dyDescent="0.25">
      <c r="A76" s="115" t="s">
        <v>128</v>
      </c>
      <c r="B76" s="116" t="s">
        <v>117</v>
      </c>
      <c r="C76" s="117">
        <v>0.387919740955461</v>
      </c>
      <c r="D76" s="117">
        <v>1.29188243365566</v>
      </c>
      <c r="E76" s="118">
        <v>0.17399999999999999</v>
      </c>
      <c r="F76" s="118">
        <v>0.53300000000000003</v>
      </c>
      <c r="G76" s="117">
        <v>-0.50156746642670003</v>
      </c>
      <c r="H76" s="119">
        <f t="shared" si="1"/>
        <v>0.50156746642670003</v>
      </c>
      <c r="I76" s="120">
        <v>1.1674052056554E-2</v>
      </c>
      <c r="J76" s="121">
        <v>1</v>
      </c>
    </row>
    <row r="77" spans="1:10" x14ac:dyDescent="0.25">
      <c r="A77" s="115" t="s">
        <v>128</v>
      </c>
      <c r="B77" s="116" t="s">
        <v>31</v>
      </c>
      <c r="C77" s="117">
        <v>1.26437599487355</v>
      </c>
      <c r="D77" s="117">
        <v>2.7337795527659199</v>
      </c>
      <c r="E77" s="118">
        <v>0.37</v>
      </c>
      <c r="F77" s="118">
        <v>0.8</v>
      </c>
      <c r="G77" s="117">
        <v>-0.50012178352681402</v>
      </c>
      <c r="H77" s="119">
        <f t="shared" si="1"/>
        <v>0.50012178352681402</v>
      </c>
      <c r="I77" s="120">
        <v>9.1305162143721294E-3</v>
      </c>
      <c r="J77" s="121">
        <v>1</v>
      </c>
    </row>
    <row r="78" spans="1:10" x14ac:dyDescent="0.25">
      <c r="A78" s="115" t="s">
        <v>128</v>
      </c>
      <c r="B78" s="116" t="s">
        <v>125</v>
      </c>
      <c r="C78" s="117">
        <v>0.64734086359292498</v>
      </c>
      <c r="D78" s="117">
        <v>0</v>
      </c>
      <c r="E78" s="118">
        <v>0.23899999999999999</v>
      </c>
      <c r="F78" s="118">
        <v>0</v>
      </c>
      <c r="G78" s="117">
        <v>0.499162390069321</v>
      </c>
      <c r="H78" s="119">
        <f t="shared" si="1"/>
        <v>0.499162390069321</v>
      </c>
      <c r="I78" s="120">
        <v>4.04887380678398E-2</v>
      </c>
      <c r="J78" s="121">
        <v>1</v>
      </c>
    </row>
    <row r="79" spans="1:10" ht="15.75" thickBot="1" x14ac:dyDescent="0.3">
      <c r="A79" s="95" t="s">
        <v>128</v>
      </c>
      <c r="B79" s="72" t="s">
        <v>126</v>
      </c>
      <c r="C79" s="96">
        <v>0.32135479925798599</v>
      </c>
      <c r="D79" s="96">
        <v>1.1740013743605699</v>
      </c>
      <c r="E79" s="97">
        <v>0.152</v>
      </c>
      <c r="F79" s="97">
        <v>0.66700000000000004</v>
      </c>
      <c r="G79" s="96">
        <v>-0.49791184755734202</v>
      </c>
      <c r="H79" s="98">
        <f t="shared" si="1"/>
        <v>0.49791184755734202</v>
      </c>
      <c r="I79" s="99">
        <v>3.7133640000000002E-4</v>
      </c>
      <c r="J79" s="100">
        <v>1</v>
      </c>
    </row>
    <row r="80" spans="1:10" x14ac:dyDescent="0.25">
      <c r="A80" s="80" t="s">
        <v>123</v>
      </c>
      <c r="B80" s="81" t="s">
        <v>19</v>
      </c>
      <c r="C80" s="83">
        <v>41.011042867934798</v>
      </c>
      <c r="D80" s="83">
        <v>23.196309155933701</v>
      </c>
      <c r="E80" s="84">
        <v>0.97299999999999998</v>
      </c>
      <c r="F80" s="84">
        <v>0.97399999999999998</v>
      </c>
      <c r="G80" s="83">
        <v>0.55173240183800398</v>
      </c>
      <c r="H80" s="85">
        <f t="shared" si="1"/>
        <v>0.55173240183800398</v>
      </c>
      <c r="I80" s="86">
        <v>6.1099999999999996E-45</v>
      </c>
      <c r="J80" s="87">
        <v>1.2019084606998901E-40</v>
      </c>
    </row>
    <row r="81" spans="1:10" ht="15.75" thickBot="1" x14ac:dyDescent="0.3">
      <c r="A81" s="95" t="s">
        <v>123</v>
      </c>
      <c r="B81" s="99" t="s">
        <v>20</v>
      </c>
      <c r="C81" s="96">
        <v>0.92630857430456104</v>
      </c>
      <c r="D81" s="96">
        <v>0.15375661139202301</v>
      </c>
      <c r="E81" s="97">
        <v>0.39500000000000002</v>
      </c>
      <c r="F81" s="97">
        <v>0.108</v>
      </c>
      <c r="G81" s="96">
        <v>0.51258227848514404</v>
      </c>
      <c r="H81" s="98">
        <f t="shared" si="1"/>
        <v>0.51258227848514404</v>
      </c>
      <c r="I81" s="99">
        <v>1.6700000000000001E-67</v>
      </c>
      <c r="J81" s="100">
        <v>3.2846301533746101E-63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S4A. By cluster</vt:lpstr>
      <vt:lpstr>S4B. By metacluster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aleksandra.savina</dc:creator>
  <cp:lastModifiedBy>Dell</cp:lastModifiedBy>
  <dcterms:created xsi:type="dcterms:W3CDTF">2020-09-22T10:58:16Z</dcterms:created>
  <dcterms:modified xsi:type="dcterms:W3CDTF">2022-04-27T06:00:28Z</dcterms:modified>
</cp:coreProperties>
</file>